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<sst xmlns="http://schemas.openxmlformats.org/spreadsheetml/2006/main" count="97" uniqueCount="59">
  <si>
    <t>Film</t>
  </si>
  <si>
    <t>Prod</t>
  </si>
  <si>
    <t>{FILTER_TEXT}</t>
  </si>
  <si>
    <t>SUBTOTAL(9,H4:H{LAST_DATAROW})</t>
  </si>
  <si>
    <t>SUBTOTAL(9,I4:I{LAST_DATAROW})</t>
  </si>
  <si>
    <t>SUBTOTAL(9,K4:K{LAST_DATAROW})</t>
  </si>
  <si>
    <t>SUBTOTAL(9,L4:L{LAST_DATAROW})</t>
  </si>
  <si>
    <t>SUBTOTAL(9,M4:M{LAST_DATAROW})</t>
  </si>
  <si>
    <t>SUBTOTAL(9,N4:N{LAST_DATAROW})</t>
  </si>
  <si>
    <t>SUBTOTAL(9,O4:O{LAST_DATAROW})</t>
  </si>
  <si>
    <t>SUBTOTAL(1,J4:J{LAST_DATAROW})</t>
  </si>
  <si>
    <t>750. SLOVAK REPUBLIC TOP WEEKEND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</si>
  <si>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</si>
  <si>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</si>
  <si>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</si>
  <si>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</si>
  <si>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</si>
  <si>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</si>
  <si>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</si>
  <si>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</si>
  <si>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</si>
  <si>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</si>
  <si>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</si>
  <si>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</si>
  <si>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"Row count : " &amp; SUBTOTAL(3,A4:A{LAST_DATAROW}) &amp; "    order by - {ORDER_BY_TEXT}"</t>
  </si>
  <si>
    <t>Weekend from 05.04.2012    Predošlý týždeň od 29.3.2012    Celkom od premiéry        Filmový týždeň=05.04.2012</t>
  </si>
  <si>
    <t>"Row count : " &amp; SUBTOTAL(3,A4:A{LAST_DATAROW}) &amp; "    order by - Tržby za víkend (sestupně)"</t>
  </si>
  <si>
    <t/>
  </si>
  <si>
    <t>American Reunion</t>
  </si>
  <si>
    <t>TAT</t>
  </si>
  <si>
    <t>MIRROR MIRROR</t>
  </si>
  <si>
    <t>FOR</t>
  </si>
  <si>
    <t>Wrath of the Titans</t>
  </si>
  <si>
    <t>CON</t>
  </si>
  <si>
    <t>USA</t>
  </si>
  <si>
    <t>Titanic</t>
  </si>
  <si>
    <t>THE HUNGER GAMES</t>
  </si>
  <si>
    <t>Probudím se včera</t>
  </si>
  <si>
    <t>CR</t>
  </si>
  <si>
    <t>Woman in black</t>
  </si>
  <si>
    <t>MAG</t>
  </si>
  <si>
    <t>VB/KAN</t>
  </si>
  <si>
    <t>LORAX</t>
  </si>
  <si>
    <t>Modrý tygr</t>
  </si>
  <si>
    <t>Iron Lady</t>
  </si>
  <si>
    <t>UK</t>
  </si>
  <si>
    <t>Bel Ami</t>
  </si>
  <si>
    <t>This Means War</t>
  </si>
  <si>
    <t>Alvin and the chipmunks 3</t>
  </si>
  <si>
    <t>Puss in Boots</t>
  </si>
  <si>
    <t>RIO</t>
  </si>
  <si>
    <t>Ides of March</t>
  </si>
  <si>
    <t>This must be the Place</t>
  </si>
  <si>
    <t>FE</t>
  </si>
  <si>
    <t>FR/TAL</t>
  </si>
  <si>
    <t>Happy Feet Two</t>
  </si>
  <si>
    <t>Journey 2: The Mysterious Island 3D</t>
  </si>
  <si>
    <t>JOHN CARTER</t>
  </si>
  <si>
    <t>SAT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</si>
</sst>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"/>
    <numFmt numFmtId="184" formatCode="[$-10409]###\ ###\ ##0.00"/>
    <numFmt numFmtId="185" formatCode="[$-10409]###\ ##0.00%"/>
    <numFmt numFmtId="186" formatCode="#0.00%"/>
  </numFmts>
  <fonts count="6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Alignment="1">
      <alignment horizontal="left" vertical="center" wrapText="1" readingOrder="1"/>
    </xf>
    <xf numFmtId="0" fontId="3" fillId="2" borderId="1" xfId="0" applyFont="1" applyAlignment="1">
      <alignment horizontal="right" vertical="center" wrapText="1" readingOrder="1"/>
    </xf>
    <xf numFmtId="3" fontId="2" fillId="0" borderId="1" xfId="0" applyNumberFormat="1" applyAlignment="1">
      <alignment vertical="center" wrapText="1" readingOrder="1"/>
    </xf>
    <xf numFmtId="3" fontId="2" fillId="0" borderId="1" xfId="0" applyNumberFormat="1" applyAlignment="1">
      <alignment horizontal="right" vertical="center" wrapText="1" readingOrder="1"/>
    </xf>
    <xf numFmtId="3" fontId="2" fillId="3" borderId="1" xfId="0" applyNumberFormat="1" applyAlignment="1">
      <alignment vertical="center" wrapText="1" readingOrder="1"/>
    </xf>
    <xf numFmtId="4" fontId="4" fillId="3" borderId="1" xfId="0" applyNumberFormat="1" applyAlignment="1">
      <alignment vertical="center" wrapText="1" readingOrder="1"/>
    </xf>
    <xf numFmtId="3" fontId="4" fillId="3" borderId="1" xfId="0" applyNumberFormat="1" applyAlignment="1">
      <alignment vertical="center" wrapText="1" readingOrder="1"/>
    </xf>
    <xf numFmtId="186" fontId="2" fillId="3" borderId="1" xfId="0" applyNumberFormat="1" applyAlignment="1">
      <alignment horizontal="right" vertical="center" wrapText="1" readingOrder="1"/>
    </xf>
    <xf numFmtId="3" fontId="2" fillId="4" borderId="1" xfId="0" applyNumberFormat="1" applyAlignment="1">
      <alignment horizontal="right" vertical="center" wrapText="1" readingOrder="1"/>
    </xf>
    <xf numFmtId="4" fontId="2" fillId="4" borderId="1" xfId="0" applyNumberFormat="1" applyAlignment="1">
      <alignment horizontal="right" vertical="center" wrapText="1" readingOrder="1"/>
    </xf>
    <xf numFmtId="4" fontId="2" fillId="5" borderId="1" xfId="0" applyNumberFormat="1" applyAlignment="1">
      <alignment horizontal="right" vertical="center" wrapText="1" readingOrder="1"/>
    </xf>
    <xf numFmtId="3" fontId="2" fillId="5" borderId="1" xfId="0" applyNumberFormat="1" applyAlignment="1">
      <alignment horizontal="right" vertical="center" wrapText="1" readingOrder="1"/>
    </xf>
    <xf numFmtId="4" fontId="3" fillId="2" borderId="1" xfId="0" applyNumberFormat="1" applyFont="1" applyAlignment="1">
      <alignment vertical="top" wrapText="1" readingOrder="1"/>
    </xf>
    <xf numFmtId="3" fontId="3" fillId="2" borderId="1" xfId="0" applyNumberFormat="1" applyFont="1" applyAlignment="1">
      <alignment vertical="top" wrapText="1" readingOrder="1"/>
    </xf>
    <xf numFmtId="186" fontId="3" fillId="2" borderId="1" xfId="0" applyNumberFormat="1" applyFont="1" applyAlignment="1">
      <alignment horizontal="right" vertical="top" wrapText="1" readingOrder="1"/>
    </xf>
    <xf numFmtId="3" fontId="3" fillId="2" borderId="1" xfId="0" applyNumberFormat="1" applyFont="1" applyAlignment="1">
      <alignment horizontal="right" vertical="top" wrapText="1" readingOrder="1"/>
    </xf>
    <xf numFmtId="4" fontId="3" fillId="2" borderId="1" xfId="0" applyNumberFormat="1" applyFont="1" applyAlignment="1">
      <alignment horizontal="right" vertical="top" wrapText="1" readingOrder="1"/>
    </xf>
    <xf numFmtId="0" fontId="4" fillId="0" borderId="1" xfId="0" applyAlignment="1">
      <alignment horizontal="left" vertical="top" wrapText="1" readingOrder="1"/>
    </xf>
    <xf numFmtId="0" fontId="2" fillId="0" borderId="1" xfId="0" applyAlignment="1">
      <alignment horizontal="left" vertical="top" wrapText="1" readingOrder="1"/>
    </xf>
    <xf numFmtId="0" fontId="3" fillId="2" borderId="1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H7" sqref="H7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9.57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18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8" customHeight="1">
      <c r="A2" s="2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1.75" customHeight="1">
      <c r="A3" s="3" t="s">
        <v>12</v>
      </c>
      <c r="B3" s="3" t="s">
        <v>13</v>
      </c>
      <c r="C3" s="2" t="s">
        <v>0</v>
      </c>
      <c r="D3" s="21" t="s">
        <v>14</v>
      </c>
      <c r="E3" s="2" t="s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16</v>
      </c>
      <c r="L3" s="3" t="s">
        <v>20</v>
      </c>
      <c r="M3" s="3" t="s">
        <v>21</v>
      </c>
      <c r="N3" s="3" t="s">
        <v>22</v>
      </c>
      <c r="O3" s="3" t="s">
        <v>23</v>
      </c>
    </row>
    <row r="4" spans="1:15" s="1" customFormat="1" ht="12.75" customHeight="1">
      <c r="A4" s="5">
        <v>1</v>
      </c>
      <c r="B4" s="5" t="s">
        <v>27</v>
      </c>
      <c r="C4" s="19" t="s">
        <v>28</v>
      </c>
      <c r="D4" s="20" t="s">
        <v>29</v>
      </c>
      <c r="E4" s="20" t="s">
        <v>27</v>
      </c>
      <c r="F4" s="4">
        <v>1</v>
      </c>
      <c r="G4" s="6">
        <v>15</v>
      </c>
      <c r="H4" s="7">
        <v>58778.87</v>
      </c>
      <c r="I4" s="8">
        <v>11608</v>
      </c>
      <c r="J4" s="9" t="s">
        <v>27</v>
      </c>
      <c r="K4" s="10" t="s">
        <v>27</v>
      </c>
      <c r="L4" s="11" t="s">
        <v>27</v>
      </c>
      <c r="M4" s="10" t="s">
        <v>27</v>
      </c>
      <c r="N4" s="12">
        <v>95600.75</v>
      </c>
      <c r="O4" s="13">
        <v>19581</v>
      </c>
    </row>
    <row r="5" spans="1:15" ht="12.75" customHeight="1">
      <c r="A5" s="5">
        <v>2</v>
      </c>
      <c r="B5" s="5" t="s">
        <v>27</v>
      </c>
      <c r="C5" s="19" t="s">
        <v>30</v>
      </c>
      <c r="D5" s="20" t="s">
        <v>31</v>
      </c>
      <c r="E5" s="20" t="s">
        <v>27</v>
      </c>
      <c r="F5" s="4">
        <v>1</v>
      </c>
      <c r="G5" s="6">
        <v>22</v>
      </c>
      <c r="H5" s="7">
        <v>44060.16</v>
      </c>
      <c r="I5" s="8">
        <v>9174</v>
      </c>
      <c r="J5" s="9" t="s">
        <v>27</v>
      </c>
      <c r="K5" s="10" t="s">
        <v>27</v>
      </c>
      <c r="L5" s="11" t="s">
        <v>27</v>
      </c>
      <c r="M5" s="10" t="s">
        <v>27</v>
      </c>
      <c r="N5" s="12">
        <v>69088.5</v>
      </c>
      <c r="O5" s="13">
        <v>14720</v>
      </c>
    </row>
    <row r="6" spans="1:15" ht="12.75" customHeight="1">
      <c r="A6" s="5">
        <v>3</v>
      </c>
      <c r="B6" s="5">
        <v>1</v>
      </c>
      <c r="C6" s="19" t="s">
        <v>32</v>
      </c>
      <c r="D6" s="20" t="s">
        <v>33</v>
      </c>
      <c r="E6" s="20" t="s">
        <v>34</v>
      </c>
      <c r="F6" s="4">
        <v>2</v>
      </c>
      <c r="G6" s="6">
        <v>17</v>
      </c>
      <c r="H6" s="7">
        <v>33419.62</v>
      </c>
      <c r="I6" s="8">
        <v>4762</v>
      </c>
      <c r="J6" s="9">
        <v>-0.600567960094588</v>
      </c>
      <c r="K6" s="10">
        <v>27</v>
      </c>
      <c r="L6" s="11">
        <v>107118.27</v>
      </c>
      <c r="M6" s="10">
        <v>15921</v>
      </c>
      <c r="N6" s="12">
        <v>156378.59</v>
      </c>
      <c r="O6" s="13">
        <v>23265</v>
      </c>
    </row>
    <row r="7" spans="1:15" ht="12.75" customHeight="1">
      <c r="A7" s="5">
        <v>4</v>
      </c>
      <c r="B7" s="5" t="s">
        <v>27</v>
      </c>
      <c r="C7" s="19" t="s">
        <v>35</v>
      </c>
      <c r="D7" s="20" t="s">
        <v>29</v>
      </c>
      <c r="E7" s="20" t="s">
        <v>27</v>
      </c>
      <c r="F7" s="4">
        <v>1</v>
      </c>
      <c r="G7" s="6">
        <v>14</v>
      </c>
      <c r="H7" s="7">
        <v>19630.98</v>
      </c>
      <c r="I7" s="8">
        <v>2814</v>
      </c>
      <c r="J7" s="9" t="s">
        <v>27</v>
      </c>
      <c r="K7" s="10" t="s">
        <v>27</v>
      </c>
      <c r="L7" s="11" t="s">
        <v>27</v>
      </c>
      <c r="M7" s="10" t="s">
        <v>27</v>
      </c>
      <c r="N7" s="12">
        <v>31288.17</v>
      </c>
      <c r="O7" s="13">
        <v>4685</v>
      </c>
    </row>
    <row r="8" spans="1:15" ht="12.75" customHeight="1">
      <c r="A8" s="5">
        <v>5</v>
      </c>
      <c r="B8" s="5">
        <v>2</v>
      </c>
      <c r="C8" s="19" t="s">
        <v>36</v>
      </c>
      <c r="D8" s="20" t="s">
        <v>31</v>
      </c>
      <c r="E8" s="20" t="s">
        <v>27</v>
      </c>
      <c r="F8" s="4">
        <v>3</v>
      </c>
      <c r="G8" s="6">
        <v>17</v>
      </c>
      <c r="H8" s="7">
        <v>18422.52</v>
      </c>
      <c r="I8" s="8">
        <v>3601</v>
      </c>
      <c r="J8" s="9">
        <v>-0.54989749474769</v>
      </c>
      <c r="K8" s="10">
        <v>18</v>
      </c>
      <c r="L8" s="11">
        <v>55256.27</v>
      </c>
      <c r="M8" s="10">
        <v>10679</v>
      </c>
      <c r="N8" s="12">
        <v>162257.59</v>
      </c>
      <c r="O8" s="13">
        <v>32150</v>
      </c>
    </row>
    <row r="9" spans="1:15" ht="12.75" customHeight="1">
      <c r="A9" s="5">
        <v>6</v>
      </c>
      <c r="B9" s="5">
        <v>3</v>
      </c>
      <c r="C9" s="19" t="s">
        <v>37</v>
      </c>
      <c r="D9" s="20" t="s">
        <v>33</v>
      </c>
      <c r="E9" s="20" t="s">
        <v>38</v>
      </c>
      <c r="F9" s="4">
        <v>4</v>
      </c>
      <c r="G9" s="6">
        <v>13</v>
      </c>
      <c r="H9" s="7">
        <v>14515.41</v>
      </c>
      <c r="I9" s="8">
        <v>2893</v>
      </c>
      <c r="J9" s="9">
        <v>-0.245253655723717</v>
      </c>
      <c r="K9" s="10">
        <v>12</v>
      </c>
      <c r="L9" s="11">
        <v>25144.77</v>
      </c>
      <c r="M9" s="10">
        <v>5289</v>
      </c>
      <c r="N9" s="12">
        <v>95002.18</v>
      </c>
      <c r="O9" s="13">
        <v>19664</v>
      </c>
    </row>
    <row r="10" spans="1:15" ht="12.75" customHeight="1">
      <c r="A10" s="5">
        <v>7</v>
      </c>
      <c r="B10" s="5">
        <v>4</v>
      </c>
      <c r="C10" s="19" t="s">
        <v>39</v>
      </c>
      <c r="D10" s="20" t="s">
        <v>40</v>
      </c>
      <c r="E10" s="20" t="s">
        <v>41</v>
      </c>
      <c r="F10" s="4">
        <v>2</v>
      </c>
      <c r="G10" s="6">
        <v>10</v>
      </c>
      <c r="H10" s="7">
        <v>5239.12</v>
      </c>
      <c r="I10" s="8">
        <v>995</v>
      </c>
      <c r="J10" s="9">
        <v>-0.609467967267322</v>
      </c>
      <c r="K10" s="10">
        <v>18</v>
      </c>
      <c r="L10" s="11">
        <v>19647.07</v>
      </c>
      <c r="M10" s="10">
        <v>4133</v>
      </c>
      <c r="N10" s="12">
        <v>27848.71</v>
      </c>
      <c r="O10" s="13">
        <v>5769</v>
      </c>
    </row>
    <row r="11" spans="1:15" ht="12.75" customHeight="1">
      <c r="A11" s="5">
        <v>8</v>
      </c>
      <c r="B11" s="5">
        <v>5</v>
      </c>
      <c r="C11" s="19" t="s">
        <v>42</v>
      </c>
      <c r="D11" s="20" t="s">
        <v>29</v>
      </c>
      <c r="E11" s="20" t="s">
        <v>27</v>
      </c>
      <c r="F11" s="4">
        <v>4</v>
      </c>
      <c r="G11" s="6">
        <v>5</v>
      </c>
      <c r="H11" s="7">
        <v>4857.02</v>
      </c>
      <c r="I11" s="8">
        <v>919</v>
      </c>
      <c r="J11" s="9">
        <v>-0.462923400829773</v>
      </c>
      <c r="K11" s="10">
        <v>12</v>
      </c>
      <c r="L11" s="11">
        <v>9542.64</v>
      </c>
      <c r="M11" s="10">
        <v>1854</v>
      </c>
      <c r="N11" s="12">
        <v>58763.03</v>
      </c>
      <c r="O11" s="13">
        <v>10574</v>
      </c>
    </row>
    <row r="12" spans="1:15" ht="12.75" customHeight="1">
      <c r="A12" s="5">
        <v>9</v>
      </c>
      <c r="B12" s="5">
        <v>7</v>
      </c>
      <c r="C12" s="19" t="s">
        <v>43</v>
      </c>
      <c r="D12" s="20" t="s">
        <v>33</v>
      </c>
      <c r="E12" s="20" t="s">
        <v>38</v>
      </c>
      <c r="F12" s="4">
        <v>3</v>
      </c>
      <c r="G12" s="6">
        <v>13</v>
      </c>
      <c r="H12" s="7">
        <v>2372.86</v>
      </c>
      <c r="I12" s="8">
        <v>498</v>
      </c>
      <c r="J12" s="9">
        <v>-0.552720966617029</v>
      </c>
      <c r="K12" s="10">
        <v>10</v>
      </c>
      <c r="L12" s="11">
        <v>6156.34</v>
      </c>
      <c r="M12" s="10">
        <v>1340</v>
      </c>
      <c r="N12" s="12">
        <v>16314.3</v>
      </c>
      <c r="O12" s="13">
        <v>3603</v>
      </c>
    </row>
    <row r="13" spans="1:15" ht="12.75" customHeight="1">
      <c r="A13" s="5">
        <v>10</v>
      </c>
      <c r="B13" s="5">
        <v>9</v>
      </c>
      <c r="C13" s="19" t="s">
        <v>44</v>
      </c>
      <c r="D13" s="20" t="s">
        <v>40</v>
      </c>
      <c r="E13" s="20" t="s">
        <v>45</v>
      </c>
      <c r="F13" s="4">
        <v>6</v>
      </c>
      <c r="G13" s="6">
        <v>3</v>
      </c>
      <c r="H13" s="7">
        <v>1610.78</v>
      </c>
      <c r="I13" s="8">
        <v>280</v>
      </c>
      <c r="J13" s="9">
        <v>-0.478051515023865</v>
      </c>
      <c r="K13" s="10">
        <v>5</v>
      </c>
      <c r="L13" s="11">
        <v>4682.37</v>
      </c>
      <c r="M13" s="10">
        <v>857</v>
      </c>
      <c r="N13" s="12">
        <v>101454.36</v>
      </c>
      <c r="O13" s="13">
        <v>19912</v>
      </c>
    </row>
    <row r="14" spans="1:15" ht="12.75" customHeight="1">
      <c r="A14" s="5">
        <v>11</v>
      </c>
      <c r="B14" s="5">
        <v>6</v>
      </c>
      <c r="C14" s="19" t="s">
        <v>46</v>
      </c>
      <c r="D14" s="20" t="s">
        <v>29</v>
      </c>
      <c r="E14" s="20" t="s">
        <v>27</v>
      </c>
      <c r="F14" s="4">
        <v>3</v>
      </c>
      <c r="G14" s="6">
        <v>3</v>
      </c>
      <c r="H14" s="7">
        <v>1506.86</v>
      </c>
      <c r="I14" s="8">
        <v>246</v>
      </c>
      <c r="J14" s="9">
        <v>-0.740289689214902</v>
      </c>
      <c r="K14" s="10">
        <v>10</v>
      </c>
      <c r="L14" s="11">
        <v>7072.69</v>
      </c>
      <c r="M14" s="10">
        <v>1359</v>
      </c>
      <c r="N14" s="12">
        <v>19042.81</v>
      </c>
      <c r="O14" s="13">
        <v>3697</v>
      </c>
    </row>
    <row r="15" spans="1:15" ht="12.75" customHeight="1">
      <c r="A15" s="5">
        <v>12</v>
      </c>
      <c r="B15" s="5">
        <v>8</v>
      </c>
      <c r="C15" s="19" t="s">
        <v>47</v>
      </c>
      <c r="D15" s="20" t="s">
        <v>29</v>
      </c>
      <c r="E15" s="20" t="s">
        <v>34</v>
      </c>
      <c r="F15" s="4">
        <v>7</v>
      </c>
      <c r="G15" s="6">
        <v>4</v>
      </c>
      <c r="H15" s="7">
        <v>1096.2</v>
      </c>
      <c r="I15" s="8">
        <v>213</v>
      </c>
      <c r="J15" s="9">
        <v>-0.689780763690596</v>
      </c>
      <c r="K15" s="10">
        <v>6</v>
      </c>
      <c r="L15" s="11">
        <v>3659.99</v>
      </c>
      <c r="M15" s="10">
        <v>631</v>
      </c>
      <c r="N15" s="12">
        <v>54906.13</v>
      </c>
      <c r="O15" s="13">
        <v>10304</v>
      </c>
    </row>
    <row r="16" spans="1:15" ht="12.75" customHeight="1">
      <c r="A16" s="5">
        <v>13</v>
      </c>
      <c r="B16" s="5">
        <v>13</v>
      </c>
      <c r="C16" s="19" t="s">
        <v>48</v>
      </c>
      <c r="D16" s="20" t="s">
        <v>29</v>
      </c>
      <c r="E16" s="20" t="s">
        <v>34</v>
      </c>
      <c r="F16" s="4">
        <v>16</v>
      </c>
      <c r="G16" s="6">
        <v>6</v>
      </c>
      <c r="H16" s="7">
        <v>1084.14</v>
      </c>
      <c r="I16" s="8">
        <v>321</v>
      </c>
      <c r="J16" s="9">
        <v>0.0414809406701506</v>
      </c>
      <c r="K16" s="10">
        <v>4</v>
      </c>
      <c r="L16" s="11">
        <v>1040.96</v>
      </c>
      <c r="M16" s="10">
        <v>269</v>
      </c>
      <c r="N16" s="12">
        <v>201407.65</v>
      </c>
      <c r="O16" s="13">
        <v>47380</v>
      </c>
    </row>
    <row r="17" spans="1:15" ht="12.75" customHeight="1">
      <c r="A17" s="5">
        <v>14</v>
      </c>
      <c r="B17" s="5">
        <v>17</v>
      </c>
      <c r="C17" s="19" t="s">
        <v>49</v>
      </c>
      <c r="D17" s="20" t="s">
        <v>29</v>
      </c>
      <c r="E17" s="20" t="s">
        <v>34</v>
      </c>
      <c r="F17" s="4">
        <v>19</v>
      </c>
      <c r="G17" s="6">
        <v>2</v>
      </c>
      <c r="H17" s="7">
        <v>1056.31</v>
      </c>
      <c r="I17" s="8">
        <v>333</v>
      </c>
      <c r="J17" s="9">
        <v>0.332715114812011</v>
      </c>
      <c r="K17" s="10">
        <v>2</v>
      </c>
      <c r="L17" s="11">
        <v>792.6</v>
      </c>
      <c r="M17" s="10">
        <v>346</v>
      </c>
      <c r="N17" s="12">
        <v>468378.88</v>
      </c>
      <c r="O17" s="13">
        <v>82662</v>
      </c>
    </row>
    <row r="18" spans="1:15" ht="12.75" customHeight="1">
      <c r="A18" s="5">
        <v>15</v>
      </c>
      <c r="B18" s="5" t="s">
        <v>27</v>
      </c>
      <c r="C18" s="19" t="s">
        <v>50</v>
      </c>
      <c r="D18" s="20" t="s">
        <v>29</v>
      </c>
      <c r="E18" s="20" t="s">
        <v>34</v>
      </c>
      <c r="F18" s="4">
        <v>52</v>
      </c>
      <c r="G18" s="6">
        <v>5</v>
      </c>
      <c r="H18" s="7">
        <v>766.2</v>
      </c>
      <c r="I18" s="8">
        <v>184</v>
      </c>
      <c r="J18" s="9" t="s">
        <v>27</v>
      </c>
      <c r="K18" s="10" t="s">
        <v>27</v>
      </c>
      <c r="L18" s="11" t="s">
        <v>27</v>
      </c>
      <c r="M18" s="10" t="s">
        <v>27</v>
      </c>
      <c r="N18" s="12">
        <v>447568.01</v>
      </c>
      <c r="O18" s="13">
        <v>84572</v>
      </c>
    </row>
    <row r="19" spans="1:15" ht="12.75" customHeight="1">
      <c r="A19" s="5">
        <v>16</v>
      </c>
      <c r="B19" s="5">
        <v>11</v>
      </c>
      <c r="C19" s="19" t="s">
        <v>51</v>
      </c>
      <c r="D19" s="20" t="s">
        <v>40</v>
      </c>
      <c r="E19" s="20" t="s">
        <v>34</v>
      </c>
      <c r="F19" s="4">
        <v>4</v>
      </c>
      <c r="G19" s="6">
        <v>1</v>
      </c>
      <c r="H19" s="7">
        <v>744.79</v>
      </c>
      <c r="I19" s="8">
        <v>120</v>
      </c>
      <c r="J19" s="9">
        <v>-0.467995742765916</v>
      </c>
      <c r="K19" s="10">
        <v>1</v>
      </c>
      <c r="L19" s="11">
        <v>1714.83</v>
      </c>
      <c r="M19" s="10">
        <v>293</v>
      </c>
      <c r="N19" s="12">
        <v>13474.64</v>
      </c>
      <c r="O19" s="13">
        <v>2612</v>
      </c>
    </row>
    <row r="20" spans="1:15" ht="12.75" customHeight="1">
      <c r="A20" s="5">
        <v>17</v>
      </c>
      <c r="B20" s="5">
        <v>66</v>
      </c>
      <c r="C20" s="19" t="s">
        <v>52</v>
      </c>
      <c r="D20" s="20" t="s">
        <v>53</v>
      </c>
      <c r="E20" s="20" t="s">
        <v>54</v>
      </c>
      <c r="F20" s="4">
        <v>3</v>
      </c>
      <c r="G20" s="6">
        <v>3</v>
      </c>
      <c r="H20" s="7">
        <v>566</v>
      </c>
      <c r="I20" s="8">
        <v>111</v>
      </c>
      <c r="J20" s="9">
        <v>17.8666666666667</v>
      </c>
      <c r="K20" s="10">
        <v>4</v>
      </c>
      <c r="L20" s="11">
        <v>519.34</v>
      </c>
      <c r="M20" s="10">
        <v>110</v>
      </c>
      <c r="N20" s="12">
        <v>4039.18</v>
      </c>
      <c r="O20" s="13">
        <v>935</v>
      </c>
    </row>
    <row r="21" spans="1:15" ht="12.75" customHeight="1">
      <c r="A21" s="5">
        <v>18</v>
      </c>
      <c r="B21" s="5">
        <v>14</v>
      </c>
      <c r="C21" s="19" t="s">
        <v>55</v>
      </c>
      <c r="D21" s="20" t="s">
        <v>33</v>
      </c>
      <c r="E21" s="20" t="s">
        <v>34</v>
      </c>
      <c r="F21" s="4">
        <v>12</v>
      </c>
      <c r="G21" s="6">
        <v>4</v>
      </c>
      <c r="H21" s="7">
        <v>550.29</v>
      </c>
      <c r="I21" s="8">
        <v>131</v>
      </c>
      <c r="J21" s="9">
        <v>-0.414591334134743</v>
      </c>
      <c r="K21" s="10">
        <v>7</v>
      </c>
      <c r="L21" s="11">
        <v>1373.06</v>
      </c>
      <c r="M21" s="10">
        <v>516</v>
      </c>
      <c r="N21" s="12">
        <v>241586.85</v>
      </c>
      <c r="O21" s="13">
        <v>40671</v>
      </c>
    </row>
    <row r="22" spans="1:15" ht="12.75" customHeight="1">
      <c r="A22" s="5">
        <v>19</v>
      </c>
      <c r="B22" s="5">
        <v>21</v>
      </c>
      <c r="C22" s="19" t="s">
        <v>56</v>
      </c>
      <c r="D22" s="20" t="s">
        <v>33</v>
      </c>
      <c r="E22" s="20" t="s">
        <v>34</v>
      </c>
      <c r="F22" s="4">
        <v>8</v>
      </c>
      <c r="G22" s="6">
        <v>2</v>
      </c>
      <c r="H22" s="7">
        <v>543.11</v>
      </c>
      <c r="I22" s="8">
        <v>80</v>
      </c>
      <c r="J22" s="9">
        <v>0.1939107496153</v>
      </c>
      <c r="K22" s="10">
        <v>1</v>
      </c>
      <c r="L22" s="11">
        <v>767.82</v>
      </c>
      <c r="M22" s="10">
        <v>125</v>
      </c>
      <c r="N22" s="12">
        <v>143555.84</v>
      </c>
      <c r="O22" s="13">
        <v>21778</v>
      </c>
    </row>
    <row r="23" spans="1:15" ht="12.75" customHeight="1">
      <c r="A23" s="5">
        <v>20</v>
      </c>
      <c r="B23" s="5">
        <v>10</v>
      </c>
      <c r="C23" s="19" t="s">
        <v>57</v>
      </c>
      <c r="D23" s="20" t="s">
        <v>58</v>
      </c>
      <c r="E23" s="20" t="s">
        <v>34</v>
      </c>
      <c r="F23" s="4">
        <v>5</v>
      </c>
      <c r="G23" s="6">
        <v>1</v>
      </c>
      <c r="H23" s="7">
        <v>436.6</v>
      </c>
      <c r="I23" s="8">
        <v>56</v>
      </c>
      <c r="J23" s="9">
        <v>-0.743467710187846</v>
      </c>
      <c r="K23" s="10">
        <v>4</v>
      </c>
      <c r="L23" s="11">
        <v>3025.1</v>
      </c>
      <c r="M23" s="10">
        <v>502</v>
      </c>
      <c r="N23" s="12">
        <v>89987.21</v>
      </c>
      <c r="O23" s="13">
        <v>13689</v>
      </c>
    </row>
    <row r="24" spans="1:15" ht="0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409.5" customHeight="1" hidden="1">
      <c r="A25" s="25">
        <f>"Row count : "&amp;SUBTOTAL(3,A4:A23)&amp;"    order by - Tržby za víkend (sestupně)"</f>
        <v>0</v>
      </c>
      <c r="B25" s="25"/>
      <c r="C25" s="25"/>
      <c r="D25" s="25"/>
      <c r="E25" s="25"/>
      <c r="F25" s="25"/>
      <c r="G25" s="26"/>
      <c r="H25" s="14">
        <f>SUBTOTAL(9,H4:H23)</f>
        <v>0</v>
      </c>
      <c r="I25" s="15">
        <f>SUBTOTAL(9,I4:I23)</f>
        <v>0</v>
      </c>
      <c r="J25" s="16">
        <f>SUBTOTAL(1,J4:J23)</f>
        <v>0</v>
      </c>
      <c r="K25" s="17">
        <f>SUBTOTAL(9,K4:K23)</f>
        <v>0</v>
      </c>
      <c r="L25" s="18">
        <f>SUBTOTAL(9,L4:L23)</f>
        <v>0</v>
      </c>
      <c r="M25" s="17">
        <f>SUBTOTAL(9,M4:M23)</f>
        <v>0</v>
      </c>
      <c r="N25" s="18">
        <f>SUBTOTAL(9,N4:N23)</f>
        <v>0</v>
      </c>
      <c r="O25" s="17">
        <f>SUBTOTAL(9,O4:O23)</f>
        <v>0</v>
      </c>
    </row>
  </sheetData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2011-03-22T14:00:21Z</dcterms:modified>
  <cp:category/>
  <cp:version/>
  <cp:contentType/>
  <cp:contentStatus/>
</cp:coreProperties>
</file>