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TF_650" sheetId="1" r:id="rId1"/>
  </sheets>
  <definedNames>
    <definedName name="_xlnm._FilterDatabase" localSheetId="0" hidden="1">'TF_650'!$C$3:$E$3</definedName>
  </definedNames>
  <calcPr fullCalcOnLoad="1"/>
</workbook>
</file>

<file path=xl/sharedStrings.xml><?xml version="1.0" encoding="utf-8"?>
<sst xmlns="http://schemas.openxmlformats.org/spreadsheetml/2006/main" count="91" uniqueCount="46">
  <si>
    <t>Por</t>
  </si>
  <si>
    <t>Film</t>
  </si>
  <si>
    <t>Distributér</t>
  </si>
  <si>
    <t>Prod</t>
  </si>
  <si>
    <t>Poč týžd</t>
  </si>
  <si>
    <t>Víkend divákov</t>
  </si>
  <si>
    <t>Změna v %</t>
  </si>
  <si>
    <t>Poč. kin</t>
  </si>
  <si>
    <t>Týždeň divákov</t>
  </si>
  <si>
    <t>Celkom divákov</t>
  </si>
  <si>
    <t>Min. por.</t>
  </si>
  <si>
    <t>Týždeň tržby (€)</t>
  </si>
  <si>
    <t>Celkom tržby (€)</t>
  </si>
  <si>
    <t>Víkend tržby (€)</t>
  </si>
  <si>
    <r>
      <t xml:space="preserve">650. SLOVENSKÁ REPUBLIKA TOP VÍKEND
</t>
    </r>
    <r>
      <rPr>
        <b/>
        <sz val="10"/>
        <color indexed="9"/>
        <rFont val="Arial"/>
        <family val="2"/>
      </rPr>
      <t>© Únia filmových distributorov</t>
    </r>
  </si>
  <si>
    <t xml:space="preserve">Víkend od 13.09.2012    Predošlý týždeň od 6.9.2012    Celkom od premiéry        </t>
  </si>
  <si>
    <t/>
  </si>
  <si>
    <t>Resident Evil : Odveta</t>
  </si>
  <si>
    <t>ITA</t>
  </si>
  <si>
    <t>USA</t>
  </si>
  <si>
    <t>Expendables 2</t>
  </si>
  <si>
    <t>BF</t>
  </si>
  <si>
    <t>Neskrotná</t>
  </si>
  <si>
    <t>SAT</t>
  </si>
  <si>
    <t>Druhá Šanca</t>
  </si>
  <si>
    <t>Let´s Dance 4</t>
  </si>
  <si>
    <t>Doba ľadová 4: Zem v pohybe</t>
  </si>
  <si>
    <t>Norman a duchovia</t>
  </si>
  <si>
    <t>Svätá štvorka</t>
  </si>
  <si>
    <t>GAR</t>
  </si>
  <si>
    <t>KLIATBA Z TEMNOT</t>
  </si>
  <si>
    <t>FOR</t>
  </si>
  <si>
    <t>MACIK</t>
  </si>
  <si>
    <t>Pr(e)dvolebné sľuby</t>
  </si>
  <si>
    <t>CON</t>
  </si>
  <si>
    <t>Nedotknuteľní</t>
  </si>
  <si>
    <t>FR</t>
  </si>
  <si>
    <t>Madagaskar 3</t>
  </si>
  <si>
    <t>Návrat temného rytiera</t>
  </si>
  <si>
    <t>Bourneov odkaz</t>
  </si>
  <si>
    <t>Total Recall</t>
  </si>
  <si>
    <t>DO RIMA S LASKOU</t>
  </si>
  <si>
    <t>Susedská hliadka</t>
  </si>
  <si>
    <t>Hanba</t>
  </si>
  <si>
    <t>AFK</t>
  </si>
  <si>
    <t>SNEHULIENKA  A  LOVEC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</si>
</sst>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mmm\-yy"/>
    <numFmt numFmtId="182" formatCode="m/d/yyyy\ h:mm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[$-10409]###\ ###\ ##0"/>
    <numFmt numFmtId="192" formatCode="[$-10409]###\ ###\ ##0.00"/>
    <numFmt numFmtId="193" formatCode="[$-10409]###\ ##0.00%"/>
    <numFmt numFmtId="194" formatCode="#0.00%"/>
  </numFmts>
  <fonts count="41">
    <font>
      <sz val="10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0"/>
    </font>
    <font>
      <b/>
      <sz val="8"/>
      <color indexed="11"/>
      <name val="Arial"/>
      <family val="0"/>
    </font>
    <font>
      <b/>
      <sz val="8"/>
      <color indexed="8"/>
      <name val="Arial"/>
      <family val="0"/>
    </font>
    <font>
      <b/>
      <sz val="10"/>
      <color indexed="9"/>
      <name val="Arial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33" borderId="10" xfId="0" applyFont="1" applyFill="1" applyBorder="1" applyAlignment="1" applyProtection="1">
      <alignment horizontal="left" vertical="center" wrapText="1" readingOrder="1"/>
      <protection locked="0"/>
    </xf>
    <xf numFmtId="0" fontId="3" fillId="33" borderId="10" xfId="0" applyFont="1" applyFill="1" applyBorder="1" applyAlignment="1" applyProtection="1">
      <alignment horizontal="right" vertical="center" wrapText="1" readingOrder="1"/>
      <protection locked="0"/>
    </xf>
    <xf numFmtId="3" fontId="2" fillId="0" borderId="10" xfId="0" applyNumberFormat="1" applyFont="1" applyBorder="1" applyAlignment="1" applyProtection="1">
      <alignment vertical="center" wrapText="1" readingOrder="1"/>
      <protection locked="0"/>
    </xf>
    <xf numFmtId="3" fontId="2" fillId="0" borderId="10" xfId="0" applyNumberFormat="1" applyFont="1" applyBorder="1" applyAlignment="1" applyProtection="1">
      <alignment horizontal="right" vertical="center" wrapText="1" readingOrder="1"/>
      <protection locked="0"/>
    </xf>
    <xf numFmtId="3" fontId="2" fillId="34" borderId="10" xfId="0" applyNumberFormat="1" applyFont="1" applyFill="1" applyBorder="1" applyAlignment="1" applyProtection="1">
      <alignment vertical="center" wrapText="1" readingOrder="1"/>
      <protection locked="0"/>
    </xf>
    <xf numFmtId="4" fontId="4" fillId="34" borderId="10" xfId="0" applyNumberFormat="1" applyFont="1" applyFill="1" applyBorder="1" applyAlignment="1" applyProtection="1">
      <alignment vertical="center" wrapText="1" readingOrder="1"/>
      <protection locked="0"/>
    </xf>
    <xf numFmtId="3" fontId="4" fillId="34" borderId="10" xfId="0" applyNumberFormat="1" applyFont="1" applyFill="1" applyBorder="1" applyAlignment="1" applyProtection="1">
      <alignment vertical="center" wrapText="1" readingOrder="1"/>
      <protection locked="0"/>
    </xf>
    <xf numFmtId="194" fontId="2" fillId="34" borderId="10" xfId="0" applyNumberFormat="1" applyFont="1" applyFill="1" applyBorder="1" applyAlignment="1" applyProtection="1">
      <alignment horizontal="right" vertical="center" wrapText="1" readingOrder="1"/>
      <protection locked="0"/>
    </xf>
    <xf numFmtId="3" fontId="2" fillId="35" borderId="10" xfId="0" applyNumberFormat="1" applyFont="1" applyFill="1" applyBorder="1" applyAlignment="1" applyProtection="1">
      <alignment horizontal="right" vertical="center" wrapText="1" readingOrder="1"/>
      <protection locked="0"/>
    </xf>
    <xf numFmtId="4" fontId="2" fillId="35" borderId="10" xfId="0" applyNumberFormat="1" applyFont="1" applyFill="1" applyBorder="1" applyAlignment="1" applyProtection="1">
      <alignment horizontal="right" vertical="center" wrapText="1" readingOrder="1"/>
      <protection locked="0"/>
    </xf>
    <xf numFmtId="4" fontId="2" fillId="36" borderId="10" xfId="0" applyNumberFormat="1" applyFont="1" applyFill="1" applyBorder="1" applyAlignment="1" applyProtection="1">
      <alignment horizontal="right" vertical="center" wrapText="1" readingOrder="1"/>
      <protection locked="0"/>
    </xf>
    <xf numFmtId="3" fontId="2" fillId="36" borderId="10" xfId="0" applyNumberFormat="1" applyFont="1" applyFill="1" applyBorder="1" applyAlignment="1" applyProtection="1">
      <alignment horizontal="right" vertical="center" wrapText="1" readingOrder="1"/>
      <protection locked="0"/>
    </xf>
    <xf numFmtId="4" fontId="3" fillId="33" borderId="10" xfId="0" applyNumberFormat="1" applyFont="1" applyFill="1" applyBorder="1" applyAlignment="1" applyProtection="1">
      <alignment vertical="top" wrapText="1" readingOrder="1"/>
      <protection locked="0"/>
    </xf>
    <xf numFmtId="3" fontId="3" fillId="33" borderId="10" xfId="0" applyNumberFormat="1" applyFont="1" applyFill="1" applyBorder="1" applyAlignment="1" applyProtection="1">
      <alignment vertical="top" wrapText="1" readingOrder="1"/>
      <protection locked="0"/>
    </xf>
    <xf numFmtId="194" fontId="3" fillId="33" borderId="10" xfId="0" applyNumberFormat="1" applyFont="1" applyFill="1" applyBorder="1" applyAlignment="1" applyProtection="1">
      <alignment horizontal="right" vertical="top" wrapText="1" readingOrder="1"/>
      <protection locked="0"/>
    </xf>
    <xf numFmtId="3" fontId="3" fillId="33" borderId="10" xfId="0" applyNumberFormat="1" applyFont="1" applyFill="1" applyBorder="1" applyAlignment="1" applyProtection="1">
      <alignment horizontal="right" vertical="top" wrapText="1" readingOrder="1"/>
      <protection locked="0"/>
    </xf>
    <xf numFmtId="4" fontId="3" fillId="33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0" borderId="10" xfId="0" applyFont="1" applyBorder="1" applyAlignment="1" applyProtection="1">
      <alignment horizontal="left" vertical="top" wrapText="1" readingOrder="1"/>
      <protection locked="0"/>
    </xf>
    <xf numFmtId="0" fontId="2" fillId="0" borderId="10" xfId="0" applyFont="1" applyBorder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left" vertical="top" wrapText="1" readingOrder="1"/>
      <protection locked="0"/>
    </xf>
    <xf numFmtId="0" fontId="2" fillId="0" borderId="12" xfId="0" applyFont="1" applyBorder="1" applyAlignment="1" applyProtection="1">
      <alignment horizontal="left" vertical="top" wrapText="1" readingOrder="1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tabSelected="1" zoomScalePageLayoutView="0" workbookViewId="0" topLeftCell="A1">
      <pane xSplit="15" ySplit="3" topLeftCell="P4" activePane="bottomRight" state="frozen"/>
      <selection pane="topLeft" activeCell="A1" sqref="A1"/>
      <selection pane="topRight" activeCell="Q1" sqref="Q1"/>
      <selection pane="bottomLeft" activeCell="A4" sqref="A4"/>
      <selection pane="bottomRight" activeCell="C11" sqref="C11"/>
    </sheetView>
  </sheetViews>
  <sheetFormatPr defaultColWidth="9.140625" defaultRowHeight="12.75"/>
  <cols>
    <col min="1" max="2" width="7.7109375" style="0" customWidth="1"/>
    <col min="3" max="3" width="29.57421875" style="0" customWidth="1"/>
    <col min="4" max="4" width="17.421875" style="0" customWidth="1"/>
    <col min="5" max="6" width="8.00390625" style="0" customWidth="1"/>
    <col min="7" max="7" width="6.8515625" style="0" customWidth="1"/>
    <col min="8" max="9" width="13.7109375" style="0" customWidth="1"/>
    <col min="10" max="10" width="9.7109375" style="0" customWidth="1"/>
    <col min="11" max="11" width="7.7109375" style="0" customWidth="1"/>
    <col min="12" max="15" width="13.7109375" style="0" customWidth="1"/>
  </cols>
  <sheetData>
    <row r="1" spans="1:15" ht="28.5" customHeight="1">
      <c r="A1" s="21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s="1" customFormat="1" ht="18" customHeight="1">
      <c r="A2" s="23" t="s">
        <v>15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s="1" customFormat="1" ht="13.5" customHeight="1">
      <c r="A3" s="3" t="s">
        <v>0</v>
      </c>
      <c r="B3" s="3" t="s">
        <v>10</v>
      </c>
      <c r="C3" s="2" t="s">
        <v>1</v>
      </c>
      <c r="D3" s="2" t="s">
        <v>2</v>
      </c>
      <c r="E3" s="2" t="s">
        <v>3</v>
      </c>
      <c r="F3" s="3" t="s">
        <v>4</v>
      </c>
      <c r="G3" s="3" t="s">
        <v>7</v>
      </c>
      <c r="H3" s="3" t="s">
        <v>13</v>
      </c>
      <c r="I3" s="3" t="s">
        <v>5</v>
      </c>
      <c r="J3" s="3" t="s">
        <v>6</v>
      </c>
      <c r="K3" s="3" t="s">
        <v>7</v>
      </c>
      <c r="L3" s="3" t="s">
        <v>11</v>
      </c>
      <c r="M3" s="3" t="s">
        <v>8</v>
      </c>
      <c r="N3" s="3" t="s">
        <v>12</v>
      </c>
      <c r="O3" s="3" t="s">
        <v>9</v>
      </c>
    </row>
    <row r="4" spans="1:15" s="1" customFormat="1" ht="12.75" customHeight="1">
      <c r="A4" s="5">
        <v>1</v>
      </c>
      <c r="B4" s="5" t="s">
        <v>16</v>
      </c>
      <c r="C4" s="19" t="s">
        <v>17</v>
      </c>
      <c r="D4" s="20" t="s">
        <v>18</v>
      </c>
      <c r="E4" s="20" t="s">
        <v>19</v>
      </c>
      <c r="F4" s="4">
        <v>1</v>
      </c>
      <c r="G4" s="6">
        <v>25</v>
      </c>
      <c r="H4" s="7">
        <v>47065.52</v>
      </c>
      <c r="I4" s="8">
        <v>7190</v>
      </c>
      <c r="J4" s="9" t="s">
        <v>16</v>
      </c>
      <c r="K4" s="10" t="s">
        <v>16</v>
      </c>
      <c r="L4" s="11" t="s">
        <v>16</v>
      </c>
      <c r="M4" s="10" t="s">
        <v>16</v>
      </c>
      <c r="N4" s="12">
        <v>47065.52</v>
      </c>
      <c r="O4" s="13">
        <v>7190</v>
      </c>
    </row>
    <row r="5" spans="1:15" ht="12.75" customHeight="1">
      <c r="A5" s="5">
        <v>2</v>
      </c>
      <c r="B5" s="5">
        <v>1</v>
      </c>
      <c r="C5" s="19" t="s">
        <v>20</v>
      </c>
      <c r="D5" s="20" t="s">
        <v>21</v>
      </c>
      <c r="E5" s="20" t="s">
        <v>19</v>
      </c>
      <c r="F5" s="4">
        <v>2</v>
      </c>
      <c r="G5" s="6">
        <v>17</v>
      </c>
      <c r="H5" s="7">
        <v>31860.47</v>
      </c>
      <c r="I5" s="8">
        <v>5976</v>
      </c>
      <c r="J5" s="9">
        <v>-0.379509227473119</v>
      </c>
      <c r="K5" s="10">
        <v>25</v>
      </c>
      <c r="L5" s="11">
        <v>75912.29</v>
      </c>
      <c r="M5" s="10">
        <v>15496</v>
      </c>
      <c r="N5" s="12">
        <v>107772.76</v>
      </c>
      <c r="O5" s="13">
        <v>21472</v>
      </c>
    </row>
    <row r="6" spans="1:15" ht="12.75" customHeight="1">
      <c r="A6" s="5">
        <v>3</v>
      </c>
      <c r="B6" s="5">
        <v>2</v>
      </c>
      <c r="C6" s="19" t="s">
        <v>22</v>
      </c>
      <c r="D6" s="20" t="s">
        <v>23</v>
      </c>
      <c r="E6" s="20" t="s">
        <v>19</v>
      </c>
      <c r="F6" s="4">
        <v>4</v>
      </c>
      <c r="G6" s="6">
        <v>23</v>
      </c>
      <c r="H6" s="7">
        <v>26290.53</v>
      </c>
      <c r="I6" s="8">
        <v>4358</v>
      </c>
      <c r="J6" s="9">
        <v>0.20358155577062</v>
      </c>
      <c r="K6" s="10">
        <v>20</v>
      </c>
      <c r="L6" s="11">
        <v>29045.8</v>
      </c>
      <c r="M6" s="10">
        <v>4815</v>
      </c>
      <c r="N6" s="12">
        <v>290269.93</v>
      </c>
      <c r="O6" s="13">
        <v>49036</v>
      </c>
    </row>
    <row r="7" spans="1:15" ht="12.75" customHeight="1">
      <c r="A7" s="5">
        <v>4</v>
      </c>
      <c r="B7" s="5" t="s">
        <v>16</v>
      </c>
      <c r="C7" s="19" t="s">
        <v>24</v>
      </c>
      <c r="D7" s="20" t="s">
        <v>21</v>
      </c>
      <c r="E7" s="20" t="s">
        <v>19</v>
      </c>
      <c r="F7" s="4">
        <v>1</v>
      </c>
      <c r="G7" s="6">
        <v>22</v>
      </c>
      <c r="H7" s="7">
        <v>25476.61</v>
      </c>
      <c r="I7" s="8">
        <v>4955</v>
      </c>
      <c r="J7" s="9" t="s">
        <v>16</v>
      </c>
      <c r="K7" s="10">
        <v>11</v>
      </c>
      <c r="L7" s="11">
        <v>6607.45</v>
      </c>
      <c r="M7" s="10">
        <v>1442</v>
      </c>
      <c r="N7" s="12">
        <v>32084.06</v>
      </c>
      <c r="O7" s="13">
        <v>6397</v>
      </c>
    </row>
    <row r="8" spans="1:15" ht="12.75" customHeight="1">
      <c r="A8" s="5">
        <v>5</v>
      </c>
      <c r="B8" s="5">
        <v>3</v>
      </c>
      <c r="C8" s="19" t="s">
        <v>25</v>
      </c>
      <c r="D8" s="20" t="s">
        <v>21</v>
      </c>
      <c r="E8" s="20" t="s">
        <v>19</v>
      </c>
      <c r="F8" s="4">
        <v>3</v>
      </c>
      <c r="G8" s="6">
        <v>11</v>
      </c>
      <c r="H8" s="7">
        <v>17816.04</v>
      </c>
      <c r="I8" s="8">
        <v>2641</v>
      </c>
      <c r="J8" s="9">
        <v>-0.065042775141613</v>
      </c>
      <c r="K8" s="10">
        <v>17</v>
      </c>
      <c r="L8" s="11">
        <v>30202.4</v>
      </c>
      <c r="M8" s="10">
        <v>4776</v>
      </c>
      <c r="N8" s="12">
        <v>108650.39</v>
      </c>
      <c r="O8" s="13">
        <v>17137</v>
      </c>
    </row>
    <row r="9" spans="1:15" ht="12.75" customHeight="1">
      <c r="A9" s="5">
        <v>6</v>
      </c>
      <c r="B9" s="5">
        <v>5</v>
      </c>
      <c r="C9" s="19" t="s">
        <v>26</v>
      </c>
      <c r="D9" s="20" t="s">
        <v>21</v>
      </c>
      <c r="E9" s="20" t="s">
        <v>19</v>
      </c>
      <c r="F9" s="4">
        <v>12</v>
      </c>
      <c r="G9" s="6">
        <v>11</v>
      </c>
      <c r="H9" s="7">
        <v>12596.84</v>
      </c>
      <c r="I9" s="8">
        <v>2727</v>
      </c>
      <c r="J9" s="9">
        <v>0.299771554277012</v>
      </c>
      <c r="K9" s="10">
        <v>14</v>
      </c>
      <c r="L9" s="11">
        <v>12452.71</v>
      </c>
      <c r="M9" s="10">
        <v>2069</v>
      </c>
      <c r="N9" s="12">
        <v>1316970.41</v>
      </c>
      <c r="O9" s="13">
        <v>224578</v>
      </c>
    </row>
    <row r="10" spans="1:15" ht="12.75" customHeight="1">
      <c r="A10" s="5">
        <v>7</v>
      </c>
      <c r="B10" s="5">
        <v>4</v>
      </c>
      <c r="C10" s="19" t="s">
        <v>27</v>
      </c>
      <c r="D10" s="20" t="s">
        <v>21</v>
      </c>
      <c r="E10" s="20" t="s">
        <v>19</v>
      </c>
      <c r="F10" s="4">
        <v>2</v>
      </c>
      <c r="G10" s="6">
        <v>17</v>
      </c>
      <c r="H10" s="7">
        <v>12232</v>
      </c>
      <c r="I10" s="8">
        <v>2203</v>
      </c>
      <c r="J10" s="9">
        <v>0.0793106247507315</v>
      </c>
      <c r="K10" s="10">
        <v>20</v>
      </c>
      <c r="L10" s="11">
        <v>13473.38</v>
      </c>
      <c r="M10" s="10">
        <v>2202</v>
      </c>
      <c r="N10" s="12">
        <v>25705.38</v>
      </c>
      <c r="O10" s="13">
        <v>4405</v>
      </c>
    </row>
    <row r="11" spans="1:15" ht="12.75" customHeight="1">
      <c r="A11" s="5">
        <v>8</v>
      </c>
      <c r="B11" s="5">
        <v>9</v>
      </c>
      <c r="C11" s="19" t="s">
        <v>28</v>
      </c>
      <c r="D11" s="20" t="s">
        <v>29</v>
      </c>
      <c r="E11" s="20" t="s">
        <v>16</v>
      </c>
      <c r="F11" s="4">
        <v>4</v>
      </c>
      <c r="G11" s="6">
        <v>17</v>
      </c>
      <c r="H11" s="7">
        <v>6255.571</v>
      </c>
      <c r="I11" s="8">
        <v>1217</v>
      </c>
      <c r="J11" s="9">
        <v>-0.095587070171989</v>
      </c>
      <c r="K11" s="10">
        <v>19</v>
      </c>
      <c r="L11" s="11">
        <v>10467.75</v>
      </c>
      <c r="M11" s="10">
        <v>2208</v>
      </c>
      <c r="N11" s="12">
        <v>79894.963</v>
      </c>
      <c r="O11" s="13">
        <v>18100</v>
      </c>
    </row>
    <row r="12" spans="1:15" ht="12.75" customHeight="1">
      <c r="A12" s="5">
        <v>9</v>
      </c>
      <c r="B12" s="5">
        <v>6</v>
      </c>
      <c r="C12" s="19" t="s">
        <v>30</v>
      </c>
      <c r="D12" s="20" t="s">
        <v>31</v>
      </c>
      <c r="E12" s="20" t="s">
        <v>19</v>
      </c>
      <c r="F12" s="4">
        <v>3</v>
      </c>
      <c r="G12" s="6">
        <v>12</v>
      </c>
      <c r="H12" s="7">
        <v>5010.13</v>
      </c>
      <c r="I12" s="8">
        <v>1028</v>
      </c>
      <c r="J12" s="9">
        <v>-0.452757604123545</v>
      </c>
      <c r="K12" s="10">
        <v>18</v>
      </c>
      <c r="L12" s="11">
        <v>14095.17</v>
      </c>
      <c r="M12" s="10">
        <v>2840</v>
      </c>
      <c r="N12" s="12">
        <v>45666.86</v>
      </c>
      <c r="O12" s="13">
        <v>9412</v>
      </c>
    </row>
    <row r="13" spans="1:15" ht="12.75" customHeight="1">
      <c r="A13" s="5">
        <v>10</v>
      </c>
      <c r="B13" s="5">
        <v>7</v>
      </c>
      <c r="C13" s="19" t="s">
        <v>32</v>
      </c>
      <c r="D13" s="20" t="s">
        <v>21</v>
      </c>
      <c r="E13" s="20" t="s">
        <v>16</v>
      </c>
      <c r="F13" s="4">
        <v>7</v>
      </c>
      <c r="G13" s="6">
        <v>3</v>
      </c>
      <c r="H13" s="7">
        <v>4179.79</v>
      </c>
      <c r="I13" s="8">
        <v>738</v>
      </c>
      <c r="J13" s="9">
        <v>-0.459476131051294</v>
      </c>
      <c r="K13" s="10">
        <v>9</v>
      </c>
      <c r="L13" s="11">
        <v>11620.16</v>
      </c>
      <c r="M13" s="10">
        <v>1965</v>
      </c>
      <c r="N13" s="12">
        <v>206602.23</v>
      </c>
      <c r="O13" s="13">
        <v>42191</v>
      </c>
    </row>
    <row r="14" spans="1:15" ht="12.75" customHeight="1">
      <c r="A14" s="5">
        <v>11</v>
      </c>
      <c r="B14" s="5">
        <v>8</v>
      </c>
      <c r="C14" s="19" t="s">
        <v>33</v>
      </c>
      <c r="D14" s="20" t="s">
        <v>34</v>
      </c>
      <c r="E14" s="20" t="s">
        <v>16</v>
      </c>
      <c r="F14" s="4">
        <v>2</v>
      </c>
      <c r="G14" s="6">
        <v>16</v>
      </c>
      <c r="H14" s="7">
        <v>4167.93</v>
      </c>
      <c r="I14" s="8">
        <v>824</v>
      </c>
      <c r="J14" s="9">
        <v>-0.457821780632673</v>
      </c>
      <c r="K14" s="10">
        <v>17</v>
      </c>
      <c r="L14" s="11">
        <v>12094.05</v>
      </c>
      <c r="M14" s="10">
        <v>2506</v>
      </c>
      <c r="N14" s="12">
        <v>16261.98</v>
      </c>
      <c r="O14" s="13">
        <v>3330</v>
      </c>
    </row>
    <row r="15" spans="1:15" ht="12.75" customHeight="1">
      <c r="A15" s="5">
        <v>12</v>
      </c>
      <c r="B15" s="5">
        <v>11</v>
      </c>
      <c r="C15" s="19" t="s">
        <v>35</v>
      </c>
      <c r="D15" s="20" t="s">
        <v>34</v>
      </c>
      <c r="E15" s="20" t="s">
        <v>36</v>
      </c>
      <c r="F15" s="4">
        <v>15</v>
      </c>
      <c r="G15" s="6">
        <v>7</v>
      </c>
      <c r="H15" s="7">
        <v>3528.9</v>
      </c>
      <c r="I15" s="8">
        <v>682</v>
      </c>
      <c r="J15" s="9">
        <v>0.166613221550393</v>
      </c>
      <c r="K15" s="10">
        <v>10</v>
      </c>
      <c r="L15" s="11">
        <v>5133.75</v>
      </c>
      <c r="M15" s="10">
        <v>1094</v>
      </c>
      <c r="N15" s="12">
        <v>276821.56</v>
      </c>
      <c r="O15" s="13">
        <v>55008</v>
      </c>
    </row>
    <row r="16" spans="1:15" ht="12.75" customHeight="1">
      <c r="A16" s="5">
        <v>13</v>
      </c>
      <c r="B16" s="5">
        <v>12</v>
      </c>
      <c r="C16" s="19" t="s">
        <v>37</v>
      </c>
      <c r="D16" s="20" t="s">
        <v>21</v>
      </c>
      <c r="E16" s="20" t="s">
        <v>19</v>
      </c>
      <c r="F16" s="4">
        <v>14</v>
      </c>
      <c r="G16" s="6">
        <v>5</v>
      </c>
      <c r="H16" s="7">
        <v>2849.43</v>
      </c>
      <c r="I16" s="8">
        <v>549</v>
      </c>
      <c r="J16" s="9">
        <v>0.55436454685301</v>
      </c>
      <c r="K16" s="10">
        <v>8</v>
      </c>
      <c r="L16" s="11">
        <v>2035.39</v>
      </c>
      <c r="M16" s="10">
        <v>386</v>
      </c>
      <c r="N16" s="12">
        <v>694905.87</v>
      </c>
      <c r="O16" s="13">
        <v>123952</v>
      </c>
    </row>
    <row r="17" spans="1:15" ht="12.75" customHeight="1">
      <c r="A17" s="5">
        <v>14</v>
      </c>
      <c r="B17" s="5">
        <v>10</v>
      </c>
      <c r="C17" s="19" t="s">
        <v>38</v>
      </c>
      <c r="D17" s="20" t="s">
        <v>34</v>
      </c>
      <c r="E17" s="20" t="s">
        <v>16</v>
      </c>
      <c r="F17" s="4">
        <v>8</v>
      </c>
      <c r="G17" s="6">
        <v>4</v>
      </c>
      <c r="H17" s="7">
        <v>2199.8</v>
      </c>
      <c r="I17" s="8">
        <v>375</v>
      </c>
      <c r="J17" s="9">
        <v>-0.391646547695099</v>
      </c>
      <c r="K17" s="10">
        <v>7</v>
      </c>
      <c r="L17" s="11">
        <v>5732.89</v>
      </c>
      <c r="M17" s="10">
        <v>1089</v>
      </c>
      <c r="N17" s="12">
        <v>442038.71</v>
      </c>
      <c r="O17" s="13">
        <v>89378</v>
      </c>
    </row>
    <row r="18" spans="1:15" ht="12.75" customHeight="1">
      <c r="A18" s="5">
        <v>15</v>
      </c>
      <c r="B18" s="5">
        <v>16</v>
      </c>
      <c r="C18" s="19" t="s">
        <v>39</v>
      </c>
      <c r="D18" s="20" t="s">
        <v>21</v>
      </c>
      <c r="E18" s="20" t="s">
        <v>19</v>
      </c>
      <c r="F18" s="4">
        <v>6</v>
      </c>
      <c r="G18" s="6">
        <v>2</v>
      </c>
      <c r="H18" s="7">
        <v>1218.65</v>
      </c>
      <c r="I18" s="8">
        <v>197</v>
      </c>
      <c r="J18" s="9">
        <v>-0.097088961168861</v>
      </c>
      <c r="K18" s="10">
        <v>2</v>
      </c>
      <c r="L18" s="11">
        <v>2234.92</v>
      </c>
      <c r="M18" s="10">
        <v>404</v>
      </c>
      <c r="N18" s="12">
        <v>59186.8</v>
      </c>
      <c r="O18" s="13">
        <v>11734</v>
      </c>
    </row>
    <row r="19" spans="1:15" ht="12.75" customHeight="1">
      <c r="A19" s="5">
        <v>16</v>
      </c>
      <c r="B19" s="5">
        <v>14</v>
      </c>
      <c r="C19" s="19" t="s">
        <v>40</v>
      </c>
      <c r="D19" s="20" t="s">
        <v>18</v>
      </c>
      <c r="E19" s="20" t="s">
        <v>19</v>
      </c>
      <c r="F19" s="4">
        <v>6</v>
      </c>
      <c r="G19" s="6">
        <v>6</v>
      </c>
      <c r="H19" s="7">
        <v>1188.13</v>
      </c>
      <c r="I19" s="8">
        <v>222</v>
      </c>
      <c r="J19" s="9">
        <v>-0.220407600850371</v>
      </c>
      <c r="K19" s="10">
        <v>5</v>
      </c>
      <c r="L19" s="11">
        <v>2005.02</v>
      </c>
      <c r="M19" s="10">
        <v>363</v>
      </c>
      <c r="N19" s="12">
        <v>91700.5</v>
      </c>
      <c r="O19" s="13">
        <v>19019</v>
      </c>
    </row>
    <row r="20" spans="1:15" ht="12.75" customHeight="1">
      <c r="A20" s="5">
        <v>17</v>
      </c>
      <c r="B20" s="5">
        <v>15</v>
      </c>
      <c r="C20" s="19" t="s">
        <v>41</v>
      </c>
      <c r="D20" s="20" t="s">
        <v>31</v>
      </c>
      <c r="E20" s="20" t="s">
        <v>19</v>
      </c>
      <c r="F20" s="4">
        <v>9</v>
      </c>
      <c r="G20" s="6">
        <v>1</v>
      </c>
      <c r="H20" s="7">
        <v>823.87</v>
      </c>
      <c r="I20" s="8">
        <v>135</v>
      </c>
      <c r="J20" s="9">
        <v>-0.401579092639133</v>
      </c>
      <c r="K20" s="10">
        <v>4</v>
      </c>
      <c r="L20" s="11">
        <v>2081.69</v>
      </c>
      <c r="M20" s="10">
        <v>412</v>
      </c>
      <c r="N20" s="12">
        <v>70190.3</v>
      </c>
      <c r="O20" s="13">
        <v>13026</v>
      </c>
    </row>
    <row r="21" spans="1:15" ht="12.75" customHeight="1">
      <c r="A21" s="5">
        <v>18</v>
      </c>
      <c r="B21" s="5">
        <v>13</v>
      </c>
      <c r="C21" s="19" t="s">
        <v>42</v>
      </c>
      <c r="D21" s="20" t="s">
        <v>21</v>
      </c>
      <c r="E21" s="20" t="s">
        <v>19</v>
      </c>
      <c r="F21" s="4">
        <v>5</v>
      </c>
      <c r="G21" s="6">
        <v>3</v>
      </c>
      <c r="H21" s="7">
        <v>641.87</v>
      </c>
      <c r="I21" s="8">
        <v>128</v>
      </c>
      <c r="J21" s="9">
        <v>-0.597644300687027</v>
      </c>
      <c r="K21" s="10">
        <v>5</v>
      </c>
      <c r="L21" s="11">
        <v>2275.97</v>
      </c>
      <c r="M21" s="10">
        <v>419</v>
      </c>
      <c r="N21" s="12">
        <v>41736.73</v>
      </c>
      <c r="O21" s="13">
        <v>8411</v>
      </c>
    </row>
    <row r="22" spans="1:15" ht="12.75" customHeight="1">
      <c r="A22" s="5">
        <v>19</v>
      </c>
      <c r="B22" s="5" t="s">
        <v>16</v>
      </c>
      <c r="C22" s="19" t="s">
        <v>43</v>
      </c>
      <c r="D22" s="20" t="s">
        <v>44</v>
      </c>
      <c r="E22" s="20" t="s">
        <v>16</v>
      </c>
      <c r="F22" s="4">
        <v>2</v>
      </c>
      <c r="G22" s="6">
        <v>2</v>
      </c>
      <c r="H22" s="7">
        <v>500</v>
      </c>
      <c r="I22" s="8">
        <v>140</v>
      </c>
      <c r="J22" s="9" t="s">
        <v>16</v>
      </c>
      <c r="K22" s="10">
        <v>1</v>
      </c>
      <c r="L22" s="11">
        <v>520</v>
      </c>
      <c r="M22" s="10">
        <v>156</v>
      </c>
      <c r="N22" s="12">
        <v>1934.4</v>
      </c>
      <c r="O22" s="13">
        <v>627</v>
      </c>
    </row>
    <row r="23" spans="1:15" ht="12.75" customHeight="1">
      <c r="A23" s="5">
        <v>20</v>
      </c>
      <c r="B23" s="5" t="s">
        <v>16</v>
      </c>
      <c r="C23" s="19" t="s">
        <v>45</v>
      </c>
      <c r="D23" s="20" t="s">
        <v>21</v>
      </c>
      <c r="E23" s="20" t="s">
        <v>19</v>
      </c>
      <c r="F23" s="4">
        <v>16</v>
      </c>
      <c r="G23" s="6">
        <v>1</v>
      </c>
      <c r="H23" s="7">
        <v>472.16</v>
      </c>
      <c r="I23" s="8">
        <v>56</v>
      </c>
      <c r="J23" s="9" t="s">
        <v>16</v>
      </c>
      <c r="K23" s="10" t="s">
        <v>16</v>
      </c>
      <c r="L23" s="11" t="s">
        <v>16</v>
      </c>
      <c r="M23" s="10" t="s">
        <v>16</v>
      </c>
      <c r="N23" s="12">
        <v>141771.93</v>
      </c>
      <c r="O23" s="13">
        <v>29269</v>
      </c>
    </row>
    <row r="24" spans="1:15" ht="409.5" customHeight="1" hidden="1">
      <c r="A24" s="5"/>
      <c r="B24" s="5"/>
      <c r="C24" s="19"/>
      <c r="D24" s="20"/>
      <c r="E24" s="20"/>
      <c r="F24" s="4"/>
      <c r="G24" s="6"/>
      <c r="H24" s="7"/>
      <c r="I24" s="8"/>
      <c r="J24" s="9"/>
      <c r="K24" s="10"/>
      <c r="L24" s="11"/>
      <c r="M24" s="10"/>
      <c r="N24" s="12"/>
      <c r="O24" s="13"/>
    </row>
    <row r="25" spans="1:15" ht="12" customHeight="1">
      <c r="A25" s="24" t="str">
        <f>"Počet záznamov : "&amp;SUBTOTAL(3,A4:A23)&amp;"    zoradené podľa - Tržby za víkend (sestupně)"</f>
        <v>Počet záznamov : 20    zoradené podľa - Tržby za víkend (sestupně)</v>
      </c>
      <c r="B25" s="24"/>
      <c r="C25" s="24"/>
      <c r="D25" s="24"/>
      <c r="E25" s="24"/>
      <c r="F25" s="24"/>
      <c r="G25" s="25"/>
      <c r="H25" s="14">
        <f>SUBTOTAL(9,H4:H23)</f>
        <v>206374.24099999995</v>
      </c>
      <c r="I25" s="15">
        <f>SUBTOTAL(9,I4:I23)</f>
        <v>36341</v>
      </c>
      <c r="J25" s="16">
        <f>SUBTOTAL(1,J4:J23)</f>
        <v>-0.14468247427705982</v>
      </c>
      <c r="K25" s="17">
        <f>SUBTOTAL(9,K4:K23)</f>
        <v>212</v>
      </c>
      <c r="L25" s="18">
        <f>SUBTOTAL(9,L4:L23)</f>
        <v>237990.79000000004</v>
      </c>
      <c r="M25" s="17">
        <f>SUBTOTAL(9,M4:M23)</f>
        <v>44642</v>
      </c>
      <c r="N25" s="18">
        <f>SUBTOTAL(9,N4:N23)</f>
        <v>4097231.283</v>
      </c>
      <c r="O25" s="17">
        <f>SUBTOTAL(9,O4:O23)</f>
        <v>753672</v>
      </c>
    </row>
  </sheetData>
  <sheetProtection/>
  <autoFilter ref="C3:E3"/>
  <mergeCells count="3">
    <mergeCell ref="A1:O1"/>
    <mergeCell ref="A2:O2"/>
    <mergeCell ref="A25:G25"/>
  </mergeCells>
  <printOptions/>
  <pageMargins left="0.3937007874015748" right="0.3937007874015748" top="0.3937007874015748" bottom="0.3937007874015748" header="0" footer="0"/>
  <pageSetup blackAndWhite="1" horizontalDpi="600" verticalDpi="600" orientation="landscape" paperSize="9" scale="75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2011-03-22T07:56:02Z</cp:lastPrinted>
  <dcterms:created xsi:type="dcterms:W3CDTF">2011-03-22T07:37:24Z</dcterms:created>
  <dcterms:modified xsi:type="dcterms:W3CDTF">2012-09-17T11:23:37Z</dcterms:modified>
  <cp:category/>
  <cp:version/>
  <cp:contentType/>
  <cp:contentStatus/>
</cp:coreProperties>
</file>