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<sst xmlns="http://schemas.openxmlformats.org/spreadsheetml/2006/main" count="97" uniqueCount="46">
  <si>
    <t>Film</t>
  </si>
  <si>
    <t>Prod</t>
  </si>
  <si>
    <t>750. SLOVAK REPUBLIC TOP WEEKEND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</si>
  <si>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</si>
  <si>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</si>
  <si>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</si>
  <si>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</si>
  <si>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</si>
  <si>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</si>
  <si>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</si>
  <si>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</si>
  <si>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</si>
  <si>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</si>
  <si>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</si>
  <si>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</si>
  <si>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Weekend from 23.08.2012    Predošlý týždeň od 16.8.2012    Celkom od premiéry        Filmový týždeň=23.08.2012</t>
  </si>
  <si>
    <t>BRAVE, THE</t>
  </si>
  <si>
    <t>SAT</t>
  </si>
  <si>
    <t>USA</t>
  </si>
  <si>
    <t/>
  </si>
  <si>
    <t>Svatá čtverice</t>
  </si>
  <si>
    <t>GAR</t>
  </si>
  <si>
    <t>Ice Age: Continental Drift</t>
  </si>
  <si>
    <t>TAT</t>
  </si>
  <si>
    <t>TED</t>
  </si>
  <si>
    <t>The Dark Knight Rises</t>
  </si>
  <si>
    <t>CON</t>
  </si>
  <si>
    <t>Total Recall</t>
  </si>
  <si>
    <t>ITA</t>
  </si>
  <si>
    <t>Untouchables</t>
  </si>
  <si>
    <t>FR</t>
  </si>
  <si>
    <t>THE WATCH</t>
  </si>
  <si>
    <t>Madagascar 3:Europe's Most Wanted</t>
  </si>
  <si>
    <t>The Bourne legacy</t>
  </si>
  <si>
    <t>TO ROME WITH LOVE</t>
  </si>
  <si>
    <t>FOR</t>
  </si>
  <si>
    <t>Cosmopolis</t>
  </si>
  <si>
    <t>WHAT TO EXPECT</t>
  </si>
  <si>
    <t>Iron Sky</t>
  </si>
  <si>
    <t>FE</t>
  </si>
  <si>
    <t>MAGIC MIKE</t>
  </si>
  <si>
    <t>The Amazing Spider-man 3 D</t>
  </si>
  <si>
    <t>That´s my boy</t>
  </si>
  <si>
    <t>Men in black 3</t>
  </si>
  <si>
    <t>Dictator</t>
  </si>
  <si>
    <t>BEAUTY AND THE BEAST 3D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</si>
</sst>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09]###\ ###\ ##0"/>
    <numFmt numFmtId="192" formatCode="[$-10409]###\ ###\ ##0.00"/>
    <numFmt numFmtId="193" formatCode="[$-10409]###\ ##0.00%"/>
    <numFmt numFmtId="194" formatCode="#0.00%"/>
  </numFmts>
  <fonts count="40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 readingOrder="1"/>
      <protection locked="0"/>
    </xf>
    <xf numFmtId="0" fontId="3" fillId="33" borderId="10" xfId="0" applyFont="1" applyFill="1" applyBorder="1" applyAlignment="1" applyProtection="1">
      <alignment horizontal="right" vertical="center" wrapText="1" readingOrder="1"/>
      <protection locked="0"/>
    </xf>
    <xf numFmtId="3" fontId="2" fillId="0" borderId="10" xfId="0" applyNumberFormat="1" applyFont="1" applyBorder="1" applyAlignment="1" applyProtection="1">
      <alignment vertical="center" wrapText="1" readingOrder="1"/>
      <protection locked="0"/>
    </xf>
    <xf numFmtId="3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3" fontId="2" fillId="34" borderId="10" xfId="0" applyNumberFormat="1" applyFont="1" applyFill="1" applyBorder="1" applyAlignment="1" applyProtection="1">
      <alignment vertical="center" wrapText="1" readingOrder="1"/>
      <protection locked="0"/>
    </xf>
    <xf numFmtId="4" fontId="4" fillId="34" borderId="10" xfId="0" applyNumberFormat="1" applyFont="1" applyFill="1" applyBorder="1" applyAlignment="1" applyProtection="1">
      <alignment vertical="center" wrapText="1" readingOrder="1"/>
      <protection locked="0"/>
    </xf>
    <xf numFmtId="3" fontId="4" fillId="34" borderId="10" xfId="0" applyNumberFormat="1" applyFont="1" applyFill="1" applyBorder="1" applyAlignment="1" applyProtection="1">
      <alignment vertical="center" wrapText="1" readingOrder="1"/>
      <protection locked="0"/>
    </xf>
    <xf numFmtId="194" fontId="2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3" fontId="2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36" borderId="10" xfId="0" applyNumberFormat="1" applyFont="1" applyFill="1" applyBorder="1" applyAlignment="1" applyProtection="1">
      <alignment horizontal="right" vertical="center" wrapText="1" readingOrder="1"/>
      <protection locked="0"/>
    </xf>
    <xf numFmtId="3" fontId="2" fillId="36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3" fillId="33" borderId="10" xfId="0" applyNumberFormat="1" applyFont="1" applyFill="1" applyBorder="1" applyAlignment="1" applyProtection="1">
      <alignment vertical="top" wrapText="1" readingOrder="1"/>
      <protection locked="0"/>
    </xf>
    <xf numFmtId="3" fontId="3" fillId="33" borderId="10" xfId="0" applyNumberFormat="1" applyFont="1" applyFill="1" applyBorder="1" applyAlignment="1" applyProtection="1">
      <alignment vertical="top" wrapText="1" readingOrder="1"/>
      <protection locked="0"/>
    </xf>
    <xf numFmtId="194" fontId="3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3" fontId="3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4" fontId="3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0" xfId="0" applyFont="1" applyBorder="1" applyAlignment="1" applyProtection="1">
      <alignment horizontal="left" vertical="top" wrapText="1" readingOrder="1"/>
      <protection locked="0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left" vertical="top" wrapText="1" readingOrder="1"/>
      <protection locked="0"/>
    </xf>
    <xf numFmtId="0" fontId="2" fillId="0" borderId="12" xfId="0" applyFont="1" applyBorder="1" applyAlignment="1" applyProtection="1">
      <alignment horizontal="left" vertical="top" wrapText="1" readingOrder="1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D9" sqref="D9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9.57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18" customHeight="1">
      <c r="A1" s="21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1" customFormat="1" ht="18" customHeight="1">
      <c r="A2" s="23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1" customFormat="1" ht="21.75" customHeight="1">
      <c r="A3" s="3" t="s">
        <v>3</v>
      </c>
      <c r="B3" s="3" t="s">
        <v>4</v>
      </c>
      <c r="C3" s="2" t="s">
        <v>0</v>
      </c>
      <c r="D3" s="2" t="s">
        <v>5</v>
      </c>
      <c r="E3" s="2" t="s">
        <v>1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7</v>
      </c>
      <c r="L3" s="3" t="s">
        <v>11</v>
      </c>
      <c r="M3" s="3" t="s">
        <v>12</v>
      </c>
      <c r="N3" s="3" t="s">
        <v>13</v>
      </c>
      <c r="O3" s="3" t="s">
        <v>14</v>
      </c>
    </row>
    <row r="4" spans="1:15" s="1" customFormat="1" ht="12.75" customHeight="1">
      <c r="A4" s="5">
        <v>1</v>
      </c>
      <c r="B4" s="5">
        <v>15</v>
      </c>
      <c r="C4" s="19" t="s">
        <v>16</v>
      </c>
      <c r="D4" s="20" t="s">
        <v>17</v>
      </c>
      <c r="E4" s="20" t="s">
        <v>18</v>
      </c>
      <c r="F4" s="4">
        <v>1</v>
      </c>
      <c r="G4" s="6">
        <v>30</v>
      </c>
      <c r="H4" s="7">
        <v>98273.78</v>
      </c>
      <c r="I4" s="8">
        <v>16003</v>
      </c>
      <c r="J4" s="9">
        <v>72.3594452158075</v>
      </c>
      <c r="K4" s="10">
        <v>4</v>
      </c>
      <c r="L4" s="11">
        <v>1339.62</v>
      </c>
      <c r="M4" s="10">
        <v>227</v>
      </c>
      <c r="N4" s="12">
        <v>99613.4</v>
      </c>
      <c r="O4" s="13">
        <v>16230</v>
      </c>
    </row>
    <row r="5" spans="1:15" ht="12.75" customHeight="1">
      <c r="A5" s="5">
        <v>2</v>
      </c>
      <c r="B5" s="5" t="s">
        <v>19</v>
      </c>
      <c r="C5" s="19" t="s">
        <v>20</v>
      </c>
      <c r="D5" s="20" t="s">
        <v>21</v>
      </c>
      <c r="E5" s="20" t="s">
        <v>19</v>
      </c>
      <c r="F5" s="4">
        <v>1</v>
      </c>
      <c r="G5" s="6">
        <v>29</v>
      </c>
      <c r="H5" s="7">
        <v>25060.45</v>
      </c>
      <c r="I5" s="8">
        <v>6734</v>
      </c>
      <c r="J5" s="9" t="s">
        <v>19</v>
      </c>
      <c r="K5" s="10" t="s">
        <v>19</v>
      </c>
      <c r="L5" s="11" t="s">
        <v>19</v>
      </c>
      <c r="M5" s="10" t="s">
        <v>19</v>
      </c>
      <c r="N5" s="12">
        <v>25060.45</v>
      </c>
      <c r="O5" s="13">
        <v>6734</v>
      </c>
    </row>
    <row r="6" spans="1:15" ht="12.75" customHeight="1">
      <c r="A6" s="5">
        <v>3</v>
      </c>
      <c r="B6" s="5">
        <v>1</v>
      </c>
      <c r="C6" s="19" t="s">
        <v>22</v>
      </c>
      <c r="D6" s="20" t="s">
        <v>23</v>
      </c>
      <c r="E6" s="20" t="s">
        <v>18</v>
      </c>
      <c r="F6" s="4">
        <v>9</v>
      </c>
      <c r="G6" s="6">
        <v>18</v>
      </c>
      <c r="H6" s="7">
        <v>18257.59</v>
      </c>
      <c r="I6" s="8">
        <v>2903</v>
      </c>
      <c r="J6" s="9">
        <v>-0.370829732184825</v>
      </c>
      <c r="K6" s="10">
        <v>17</v>
      </c>
      <c r="L6" s="11">
        <v>46676.9</v>
      </c>
      <c r="M6" s="10">
        <v>7605</v>
      </c>
      <c r="N6" s="12">
        <v>1251560.67</v>
      </c>
      <c r="O6" s="13">
        <v>213061</v>
      </c>
    </row>
    <row r="7" spans="1:15" ht="12.75" customHeight="1">
      <c r="A7" s="5">
        <v>4</v>
      </c>
      <c r="B7" s="5">
        <v>2</v>
      </c>
      <c r="C7" s="19" t="s">
        <v>24</v>
      </c>
      <c r="D7" s="20" t="s">
        <v>23</v>
      </c>
      <c r="E7" s="20" t="s">
        <v>19</v>
      </c>
      <c r="F7" s="4">
        <v>4</v>
      </c>
      <c r="G7" s="6">
        <v>16</v>
      </c>
      <c r="H7" s="7">
        <v>17631.72</v>
      </c>
      <c r="I7" s="8">
        <v>3288</v>
      </c>
      <c r="J7" s="9">
        <v>0.0303228984602762</v>
      </c>
      <c r="K7" s="10">
        <v>12</v>
      </c>
      <c r="L7" s="11">
        <v>32457.04</v>
      </c>
      <c r="M7" s="10">
        <v>6914</v>
      </c>
      <c r="N7" s="12">
        <v>155795.51</v>
      </c>
      <c r="O7" s="13">
        <v>32324</v>
      </c>
    </row>
    <row r="8" spans="1:15" ht="12.75" customHeight="1">
      <c r="A8" s="5">
        <v>5</v>
      </c>
      <c r="B8" s="5">
        <v>3</v>
      </c>
      <c r="C8" s="19" t="s">
        <v>25</v>
      </c>
      <c r="D8" s="20" t="s">
        <v>26</v>
      </c>
      <c r="E8" s="20" t="s">
        <v>19</v>
      </c>
      <c r="F8" s="4">
        <v>5</v>
      </c>
      <c r="G8" s="6">
        <v>19</v>
      </c>
      <c r="H8" s="7">
        <v>12252.47</v>
      </c>
      <c r="I8" s="8">
        <v>2245</v>
      </c>
      <c r="J8" s="9">
        <v>-0.269423455783092</v>
      </c>
      <c r="K8" s="10">
        <v>24</v>
      </c>
      <c r="L8" s="11">
        <v>28075.32</v>
      </c>
      <c r="M8" s="10">
        <v>5600</v>
      </c>
      <c r="N8" s="12">
        <v>410598.87</v>
      </c>
      <c r="O8" s="13">
        <v>83163</v>
      </c>
    </row>
    <row r="9" spans="1:15" ht="12.75" customHeight="1">
      <c r="A9" s="5">
        <v>6</v>
      </c>
      <c r="B9" s="5">
        <v>6</v>
      </c>
      <c r="C9" s="19" t="s">
        <v>27</v>
      </c>
      <c r="D9" s="20" t="s">
        <v>28</v>
      </c>
      <c r="E9" s="20" t="s">
        <v>18</v>
      </c>
      <c r="F9" s="4">
        <v>3</v>
      </c>
      <c r="G9" s="6">
        <v>18</v>
      </c>
      <c r="H9" s="7">
        <v>8509.64</v>
      </c>
      <c r="I9" s="8">
        <v>1861</v>
      </c>
      <c r="J9" s="9">
        <v>-0.332024013614413</v>
      </c>
      <c r="K9" s="10">
        <v>20</v>
      </c>
      <c r="L9" s="11">
        <v>20174.39</v>
      </c>
      <c r="M9" s="10">
        <v>4152</v>
      </c>
      <c r="N9" s="12">
        <v>76651.41</v>
      </c>
      <c r="O9" s="13">
        <v>15984</v>
      </c>
    </row>
    <row r="10" spans="1:15" ht="12.75" customHeight="1">
      <c r="A10" s="5">
        <v>7</v>
      </c>
      <c r="B10" s="5">
        <v>8</v>
      </c>
      <c r="C10" s="19" t="s">
        <v>29</v>
      </c>
      <c r="D10" s="20" t="s">
        <v>26</v>
      </c>
      <c r="E10" s="20" t="s">
        <v>30</v>
      </c>
      <c r="F10" s="4">
        <v>12</v>
      </c>
      <c r="G10" s="6">
        <v>10</v>
      </c>
      <c r="H10" s="7">
        <v>7812.04</v>
      </c>
      <c r="I10" s="8">
        <v>1473</v>
      </c>
      <c r="J10" s="9">
        <v>0.069859612458624</v>
      </c>
      <c r="K10" s="10">
        <v>11</v>
      </c>
      <c r="L10" s="11">
        <v>13626.35</v>
      </c>
      <c r="M10" s="10">
        <v>2724</v>
      </c>
      <c r="N10" s="12">
        <v>251806.88</v>
      </c>
      <c r="O10" s="13">
        <v>49960</v>
      </c>
    </row>
    <row r="11" spans="1:15" ht="12.75" customHeight="1">
      <c r="A11" s="5">
        <v>8</v>
      </c>
      <c r="B11" s="5">
        <v>4</v>
      </c>
      <c r="C11" s="19" t="s">
        <v>31</v>
      </c>
      <c r="D11" s="20" t="s">
        <v>23</v>
      </c>
      <c r="E11" s="20" t="s">
        <v>18</v>
      </c>
      <c r="F11" s="4">
        <v>2</v>
      </c>
      <c r="G11" s="6">
        <v>16</v>
      </c>
      <c r="H11" s="7">
        <v>7226.96</v>
      </c>
      <c r="I11" s="8">
        <v>1277</v>
      </c>
      <c r="J11" s="9">
        <v>-0.438177842146302</v>
      </c>
      <c r="K11" s="10">
        <v>18</v>
      </c>
      <c r="L11" s="11">
        <v>21373.04</v>
      </c>
      <c r="M11" s="10">
        <v>4350</v>
      </c>
      <c r="N11" s="12">
        <v>28600</v>
      </c>
      <c r="O11" s="13">
        <v>5627</v>
      </c>
    </row>
    <row r="12" spans="1:15" ht="12.75" customHeight="1">
      <c r="A12" s="5">
        <v>9</v>
      </c>
      <c r="B12" s="5">
        <v>5</v>
      </c>
      <c r="C12" s="19" t="s">
        <v>32</v>
      </c>
      <c r="D12" s="20" t="s">
        <v>23</v>
      </c>
      <c r="E12" s="20" t="s">
        <v>18</v>
      </c>
      <c r="F12" s="4">
        <v>11</v>
      </c>
      <c r="G12" s="6">
        <v>15</v>
      </c>
      <c r="H12" s="7">
        <v>7057.5</v>
      </c>
      <c r="I12" s="8">
        <v>1436</v>
      </c>
      <c r="J12" s="9">
        <v>-0.448414763961379</v>
      </c>
      <c r="K12" s="10">
        <v>15</v>
      </c>
      <c r="L12" s="11">
        <v>20602.41</v>
      </c>
      <c r="M12" s="10">
        <v>3494</v>
      </c>
      <c r="N12" s="12">
        <v>677149.37</v>
      </c>
      <c r="O12" s="13">
        <v>120630</v>
      </c>
    </row>
    <row r="13" spans="1:15" ht="12.75" customHeight="1">
      <c r="A13" s="5">
        <v>10</v>
      </c>
      <c r="B13" s="5">
        <v>7</v>
      </c>
      <c r="C13" s="19" t="s">
        <v>33</v>
      </c>
      <c r="D13" s="20" t="s">
        <v>23</v>
      </c>
      <c r="E13" s="20" t="s">
        <v>18</v>
      </c>
      <c r="F13" s="4">
        <v>3</v>
      </c>
      <c r="G13" s="6">
        <v>8</v>
      </c>
      <c r="H13" s="7">
        <v>3165.06</v>
      </c>
      <c r="I13" s="8">
        <v>566</v>
      </c>
      <c r="J13" s="9">
        <v>-0.647638386982573</v>
      </c>
      <c r="K13" s="10">
        <v>13</v>
      </c>
      <c r="L13" s="11">
        <v>14415.66</v>
      </c>
      <c r="M13" s="10">
        <v>2748</v>
      </c>
      <c r="N13" s="12">
        <v>47263.89</v>
      </c>
      <c r="O13" s="13">
        <v>9498</v>
      </c>
    </row>
    <row r="14" spans="1:15" ht="12.75" customHeight="1">
      <c r="A14" s="5">
        <v>11</v>
      </c>
      <c r="B14" s="5">
        <v>10</v>
      </c>
      <c r="C14" s="19" t="s">
        <v>34</v>
      </c>
      <c r="D14" s="20" t="s">
        <v>35</v>
      </c>
      <c r="E14" s="20" t="s">
        <v>19</v>
      </c>
      <c r="F14" s="4">
        <v>6</v>
      </c>
      <c r="G14" s="6">
        <v>2</v>
      </c>
      <c r="H14" s="7">
        <v>2878.75</v>
      </c>
      <c r="I14" s="8">
        <v>472</v>
      </c>
      <c r="J14" s="9">
        <v>-0.0414646652992728</v>
      </c>
      <c r="K14" s="10">
        <v>5</v>
      </c>
      <c r="L14" s="11">
        <v>5388.9</v>
      </c>
      <c r="M14" s="10">
        <v>999</v>
      </c>
      <c r="N14" s="12">
        <v>60758.44</v>
      </c>
      <c r="O14" s="13">
        <v>11176</v>
      </c>
    </row>
    <row r="15" spans="1:15" ht="12.75" customHeight="1">
      <c r="A15" s="5">
        <v>12</v>
      </c>
      <c r="B15" s="5" t="s">
        <v>19</v>
      </c>
      <c r="C15" s="19" t="s">
        <v>36</v>
      </c>
      <c r="D15" s="20" t="s">
        <v>26</v>
      </c>
      <c r="E15" s="20" t="s">
        <v>19</v>
      </c>
      <c r="F15" s="4">
        <v>1</v>
      </c>
      <c r="G15" s="6">
        <v>8</v>
      </c>
      <c r="H15" s="7">
        <v>2600.01</v>
      </c>
      <c r="I15" s="8">
        <v>493</v>
      </c>
      <c r="J15" s="9" t="s">
        <v>19</v>
      </c>
      <c r="K15" s="10" t="s">
        <v>19</v>
      </c>
      <c r="L15" s="11" t="s">
        <v>19</v>
      </c>
      <c r="M15" s="10" t="s">
        <v>19</v>
      </c>
      <c r="N15" s="12">
        <v>2600.01</v>
      </c>
      <c r="O15" s="13">
        <v>493</v>
      </c>
    </row>
    <row r="16" spans="1:15" ht="12.75" customHeight="1">
      <c r="A16" s="5">
        <v>13</v>
      </c>
      <c r="B16" s="5">
        <v>16</v>
      </c>
      <c r="C16" s="19" t="s">
        <v>37</v>
      </c>
      <c r="D16" s="20" t="s">
        <v>35</v>
      </c>
      <c r="E16" s="20" t="s">
        <v>19</v>
      </c>
      <c r="F16" s="4">
        <v>10</v>
      </c>
      <c r="G16" s="6">
        <v>4</v>
      </c>
      <c r="H16" s="7">
        <v>1895.02</v>
      </c>
      <c r="I16" s="8">
        <v>453</v>
      </c>
      <c r="J16" s="9">
        <v>0.442692591718499</v>
      </c>
      <c r="K16" s="10">
        <v>3</v>
      </c>
      <c r="L16" s="11">
        <v>2227.67</v>
      </c>
      <c r="M16" s="10">
        <v>407</v>
      </c>
      <c r="N16" s="12">
        <v>104852.74</v>
      </c>
      <c r="O16" s="13">
        <v>21126</v>
      </c>
    </row>
    <row r="17" spans="1:15" ht="12.75" customHeight="1">
      <c r="A17" s="5">
        <v>14</v>
      </c>
      <c r="B17" s="5">
        <v>9</v>
      </c>
      <c r="C17" s="19" t="s">
        <v>38</v>
      </c>
      <c r="D17" s="20" t="s">
        <v>39</v>
      </c>
      <c r="E17" s="20" t="s">
        <v>19</v>
      </c>
      <c r="F17" s="4">
        <v>2</v>
      </c>
      <c r="G17" s="6">
        <v>11</v>
      </c>
      <c r="H17" s="7">
        <v>1814.82</v>
      </c>
      <c r="I17" s="8">
        <v>350</v>
      </c>
      <c r="J17" s="9">
        <v>-0.722666153204326</v>
      </c>
      <c r="K17" s="10">
        <v>31</v>
      </c>
      <c r="L17" s="11">
        <v>9275.77</v>
      </c>
      <c r="M17" s="10">
        <v>2182</v>
      </c>
      <c r="N17" s="12">
        <v>11895.16</v>
      </c>
      <c r="O17" s="13">
        <v>2806</v>
      </c>
    </row>
    <row r="18" spans="1:15" ht="12.75" customHeight="1">
      <c r="A18" s="5">
        <v>15</v>
      </c>
      <c r="B18" s="5">
        <v>11</v>
      </c>
      <c r="C18" s="19" t="s">
        <v>40</v>
      </c>
      <c r="D18" s="20" t="s">
        <v>35</v>
      </c>
      <c r="E18" s="20" t="s">
        <v>18</v>
      </c>
      <c r="F18" s="4">
        <v>7</v>
      </c>
      <c r="G18" s="6">
        <v>3</v>
      </c>
      <c r="H18" s="7">
        <v>1666.94</v>
      </c>
      <c r="I18" s="8">
        <v>280</v>
      </c>
      <c r="J18" s="9">
        <v>-0.414056128905261</v>
      </c>
      <c r="K18" s="10">
        <v>7</v>
      </c>
      <c r="L18" s="11">
        <v>5863.06</v>
      </c>
      <c r="M18" s="10">
        <v>1286</v>
      </c>
      <c r="N18" s="12">
        <v>168337.46</v>
      </c>
      <c r="O18" s="13">
        <v>35250</v>
      </c>
    </row>
    <row r="19" spans="1:15" ht="12.75" customHeight="1">
      <c r="A19" s="5">
        <v>16</v>
      </c>
      <c r="B19" s="5">
        <v>14</v>
      </c>
      <c r="C19" s="19" t="s">
        <v>41</v>
      </c>
      <c r="D19" s="20" t="s">
        <v>28</v>
      </c>
      <c r="E19" s="20" t="s">
        <v>18</v>
      </c>
      <c r="F19" s="4">
        <v>7</v>
      </c>
      <c r="G19" s="6">
        <v>6</v>
      </c>
      <c r="H19" s="7">
        <v>1501.31</v>
      </c>
      <c r="I19" s="8">
        <v>195</v>
      </c>
      <c r="J19" s="9">
        <v>-0.0918543879600281</v>
      </c>
      <c r="K19" s="10">
        <v>7</v>
      </c>
      <c r="L19" s="11">
        <v>3119.49</v>
      </c>
      <c r="M19" s="10">
        <v>535</v>
      </c>
      <c r="N19" s="12">
        <v>219726.13</v>
      </c>
      <c r="O19" s="13">
        <v>35077</v>
      </c>
    </row>
    <row r="20" spans="1:15" ht="12.75" customHeight="1">
      <c r="A20" s="5">
        <v>17</v>
      </c>
      <c r="B20" s="5">
        <v>13</v>
      </c>
      <c r="C20" s="19" t="s">
        <v>42</v>
      </c>
      <c r="D20" s="20" t="s">
        <v>28</v>
      </c>
      <c r="E20" s="20" t="s">
        <v>18</v>
      </c>
      <c r="F20" s="4">
        <v>4</v>
      </c>
      <c r="G20" s="6">
        <v>6</v>
      </c>
      <c r="H20" s="7">
        <v>1339.05</v>
      </c>
      <c r="I20" s="8">
        <v>245</v>
      </c>
      <c r="J20" s="9">
        <v>-0.227269054983611</v>
      </c>
      <c r="K20" s="10">
        <v>8</v>
      </c>
      <c r="L20" s="11">
        <v>3841.83</v>
      </c>
      <c r="M20" s="10">
        <v>849</v>
      </c>
      <c r="N20" s="12">
        <v>30097.8</v>
      </c>
      <c r="O20" s="13">
        <v>6326</v>
      </c>
    </row>
    <row r="21" spans="1:15" ht="12.75" customHeight="1">
      <c r="A21" s="5">
        <v>18</v>
      </c>
      <c r="B21" s="5">
        <v>18</v>
      </c>
      <c r="C21" s="19" t="s">
        <v>43</v>
      </c>
      <c r="D21" s="20" t="s">
        <v>28</v>
      </c>
      <c r="E21" s="20" t="s">
        <v>18</v>
      </c>
      <c r="F21" s="4">
        <v>14</v>
      </c>
      <c r="G21" s="6">
        <v>4</v>
      </c>
      <c r="H21" s="7">
        <v>868.53</v>
      </c>
      <c r="I21" s="8">
        <v>170</v>
      </c>
      <c r="J21" s="9">
        <v>0.618670443744525</v>
      </c>
      <c r="K21" s="10">
        <v>4</v>
      </c>
      <c r="L21" s="11">
        <v>1529.57</v>
      </c>
      <c r="M21" s="10">
        <v>495</v>
      </c>
      <c r="N21" s="12">
        <v>343326.01</v>
      </c>
      <c r="O21" s="13">
        <v>56693</v>
      </c>
    </row>
    <row r="22" spans="1:15" ht="12.75" customHeight="1">
      <c r="A22" s="5">
        <v>19</v>
      </c>
      <c r="B22" s="5" t="s">
        <v>19</v>
      </c>
      <c r="C22" s="19" t="s">
        <v>44</v>
      </c>
      <c r="D22" s="20" t="s">
        <v>23</v>
      </c>
      <c r="E22" s="20" t="s">
        <v>18</v>
      </c>
      <c r="F22" s="4">
        <v>15</v>
      </c>
      <c r="G22" s="6">
        <v>2</v>
      </c>
      <c r="H22" s="7">
        <v>723</v>
      </c>
      <c r="I22" s="8">
        <v>241</v>
      </c>
      <c r="J22" s="9" t="s">
        <v>19</v>
      </c>
      <c r="K22" s="10" t="s">
        <v>19</v>
      </c>
      <c r="L22" s="11" t="s">
        <v>19</v>
      </c>
      <c r="M22" s="10" t="s">
        <v>19</v>
      </c>
      <c r="N22" s="12">
        <v>191430.63</v>
      </c>
      <c r="O22" s="13">
        <v>38374</v>
      </c>
    </row>
    <row r="23" spans="1:15" ht="12.75" customHeight="1">
      <c r="A23" s="5">
        <v>20</v>
      </c>
      <c r="B23" s="5" t="s">
        <v>19</v>
      </c>
      <c r="C23" s="19" t="s">
        <v>45</v>
      </c>
      <c r="D23" s="20" t="s">
        <v>17</v>
      </c>
      <c r="E23" s="20" t="s">
        <v>18</v>
      </c>
      <c r="F23" s="4">
        <v>15</v>
      </c>
      <c r="G23" s="6">
        <v>1</v>
      </c>
      <c r="H23" s="7">
        <v>600</v>
      </c>
      <c r="I23" s="8">
        <v>100</v>
      </c>
      <c r="J23" s="9" t="s">
        <v>19</v>
      </c>
      <c r="K23" s="10" t="s">
        <v>19</v>
      </c>
      <c r="L23" s="11" t="s">
        <v>19</v>
      </c>
      <c r="M23" s="10" t="s">
        <v>19</v>
      </c>
      <c r="N23" s="12">
        <v>27649.77</v>
      </c>
      <c r="O23" s="13">
        <v>4680</v>
      </c>
    </row>
    <row r="24" spans="1:15" ht="409.5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409.5" customHeight="1" hidden="1">
      <c r="A25" s="24" t="str">
        <f>"Row count : "&amp;SUBTOTAL(3,A4:A23)&amp;"    order by - Tržby za víkend (sestupně)"</f>
        <v>Row count : 20    order by - Tržby za víkend (sestupně)</v>
      </c>
      <c r="B25" s="24"/>
      <c r="C25" s="24"/>
      <c r="D25" s="24"/>
      <c r="E25" s="24"/>
      <c r="F25" s="24"/>
      <c r="G25" s="25"/>
      <c r="H25" s="14">
        <f>SUBTOTAL(9,H4:H23)</f>
        <v>221134.64</v>
      </c>
      <c r="I25" s="15">
        <f>SUBTOTAL(9,I4:I23)</f>
        <v>40785</v>
      </c>
      <c r="J25" s="16">
        <f>SUBTOTAL(1,J4:J23)</f>
        <v>4.3448232610727695</v>
      </c>
      <c r="K25" s="17">
        <f>SUBTOTAL(9,K4:K23)</f>
        <v>199</v>
      </c>
      <c r="L25" s="18">
        <f>SUBTOTAL(9,L4:L23)</f>
        <v>229987.02</v>
      </c>
      <c r="M25" s="17">
        <f>SUBTOTAL(9,M4:M23)</f>
        <v>44567</v>
      </c>
      <c r="N25" s="18">
        <f>SUBTOTAL(9,N4:N23)</f>
        <v>4184774.6</v>
      </c>
      <c r="O25" s="17">
        <f>SUBTOTAL(9,O4:O23)</f>
        <v>765212</v>
      </c>
    </row>
  </sheetData>
  <sheetProtection/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2012-08-27T12:36:04Z</dcterms:modified>
  <cp:category/>
  <cp:version/>
  <cp:contentType/>
  <cp:contentStatus/>
</cp:coreProperties>
</file>